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etizialambertini/Desktop/"/>
    </mc:Choice>
  </mc:AlternateContent>
  <xr:revisionPtr revIDLastSave="0" documentId="13_ncr:1_{AEACC1E0-3AC8-7E49-8007-5BD2EFAADE32}" xr6:coauthVersionLast="45" xr6:coauthVersionMax="45" xr10:uidLastSave="{00000000-0000-0000-0000-000000000000}"/>
  <bookViews>
    <workbookView xWindow="700" yWindow="940" windowWidth="24920" windowHeight="1260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" i="1" l="1"/>
  <c r="D68" i="1"/>
  <c r="B68" i="1"/>
  <c r="C45" i="1"/>
  <c r="D45" i="1"/>
  <c r="B45" i="1"/>
  <c r="E45" i="1" s="1"/>
  <c r="C20" i="1"/>
  <c r="D20" i="1"/>
  <c r="B20" i="1"/>
  <c r="E20" i="1" s="1"/>
  <c r="E68" i="1" l="1"/>
</calcChain>
</file>

<file path=xl/sharedStrings.xml><?xml version="1.0" encoding="utf-8"?>
<sst xmlns="http://schemas.openxmlformats.org/spreadsheetml/2006/main" count="74" uniqueCount="29">
  <si>
    <t>ASSISTENTE SOCIALE</t>
  </si>
  <si>
    <t>ASSISTENTE SOCIALE (RAPPORTO PART-TIME)</t>
  </si>
  <si>
    <t>RESPONSABILE AREA TECNICA</t>
  </si>
  <si>
    <t>RESPONSABILE ATTIVITA'ASSISTENZIALI</t>
  </si>
  <si>
    <t>RESPONSABILE SERVIZIO AMMINISTRATIVO</t>
  </si>
  <si>
    <t>SPECIALISTA ATTIV.PEDAGOG.SOCIALI</t>
  </si>
  <si>
    <t>ANNO 2019 - COSTO PERSONALE A TEMPO INDETERMINATO</t>
  </si>
  <si>
    <t>PROFILO</t>
  </si>
  <si>
    <t xml:space="preserve">COMPETENZE </t>
  </si>
  <si>
    <t xml:space="preserve">ONERI </t>
  </si>
  <si>
    <t>IRAP</t>
  </si>
  <si>
    <t>TOTALE</t>
  </si>
  <si>
    <t>ANNO 2018 - COSTO PERSONALE A TEMPO INDETERMINATO</t>
  </si>
  <si>
    <t>ASSISTENTE AI SERVIZI SOCIO-EDUCATIVI</t>
  </si>
  <si>
    <t>RESPONSABILE ATTIVITA' ASSISTENZIALI</t>
  </si>
  <si>
    <t>SPECIALISTA IN ATT. SOCIO-ASSISTENZIALI</t>
  </si>
  <si>
    <t>ANNO 2017 - COSTO PERSONALE A TEMPO INDETERMINATO</t>
  </si>
  <si>
    <t>ADDETTO/A A MANSIONI ORGANIZZ. ED AMM.VE</t>
  </si>
  <si>
    <t>ADDETTO/A AMMINISTRATIVO</t>
  </si>
  <si>
    <t>AUSILIARIO/A</t>
  </si>
  <si>
    <t>EDUCATORE/TRICE PROFESSIONALE</t>
  </si>
  <si>
    <t>COORDINATORE/TRICE SERVIZI RESIDENZIALI</t>
  </si>
  <si>
    <t>ISTRUTTORE/TRICE AMMINISTRATIVO/A</t>
  </si>
  <si>
    <t>OPERATORE/TRICE SOCIO SANITARIO/A P-TIME</t>
  </si>
  <si>
    <t>OPERATORE/TRICE SOCIO SANITARIO /A</t>
  </si>
  <si>
    <t>ISTRUTTORE/TRICE AMMINISTRATIVO</t>
  </si>
  <si>
    <t>ISTRUTTORE/TRICE SOCIO-CULTURALE</t>
  </si>
  <si>
    <t>OPERATORE/TRICE SOCIO SANITARIO/A</t>
  </si>
  <si>
    <t>OPERATORE/TRICE SOCIO-SANITARIO/A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</si>
</sst>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 indent="1"/>
    </xf>
    <xf numFmtId="4" fontId="0" fillId="0" borderId="0" xfId="0" applyNumberFormat="1"/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indent="1"/>
    </xf>
    <xf numFmtId="4" fontId="0" fillId="0" borderId="1" xfId="0" applyNumberFormat="1" applyBorder="1"/>
    <xf numFmtId="4" fontId="0" fillId="0" borderId="2" xfId="0" applyNumberFormat="1" applyBorder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 indent="1"/>
    </xf>
    <xf numFmtId="4" fontId="1" fillId="0" borderId="1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68"/>
  <sheetViews>
    <sheetView tabSelected="1" topLeftCell="A58" workbookViewId="0">
      <selection activeCell="A62" sqref="A62"/>
    </sheetView>
  </sheetViews>
  <sheetFormatPr baseColWidth="10" defaultColWidth="8.83203125" defaultRowHeight="15" x14ac:dyDescent="0.2"/>
  <cols>
    <col min="1" max="1" width="44.1640625" bestFit="1" customWidth="1"/>
    <col min="2" max="2" width="27.33203125" customWidth="1"/>
    <col min="3" max="3" width="10.1640625" bestFit="1" customWidth="1"/>
    <col min="4" max="4" width="21.33203125" customWidth="1"/>
    <col min="5" max="5" width="23.5" customWidth="1"/>
  </cols>
  <sheetData>
    <row r="2" spans="1:5" x14ac:dyDescent="0.2">
      <c r="A2" s="3" t="s">
        <v>6</v>
      </c>
      <c r="B2" s="3"/>
    </row>
    <row r="4" spans="1:5" x14ac:dyDescent="0.2">
      <c r="A4" s="8" t="s">
        <v>7</v>
      </c>
      <c r="B4" s="8" t="s">
        <v>8</v>
      </c>
      <c r="C4" s="8" t="s">
        <v>9</v>
      </c>
      <c r="D4" s="9" t="s">
        <v>10</v>
      </c>
      <c r="E4" s="10" t="s">
        <v>11</v>
      </c>
    </row>
    <row r="5" spans="1:5" x14ac:dyDescent="0.2">
      <c r="A5" s="5" t="s">
        <v>17</v>
      </c>
      <c r="B5" s="6">
        <v>27246.45</v>
      </c>
      <c r="C5" s="6">
        <v>7990.35</v>
      </c>
      <c r="D5" s="7">
        <v>2373.75</v>
      </c>
      <c r="E5" s="4"/>
    </row>
    <row r="6" spans="1:5" x14ac:dyDescent="0.2">
      <c r="A6" s="5" t="s">
        <v>18</v>
      </c>
      <c r="B6" s="6">
        <v>20677.580000000002</v>
      </c>
      <c r="C6" s="6">
        <v>6088.98</v>
      </c>
      <c r="D6" s="7"/>
      <c r="E6" s="4"/>
    </row>
    <row r="7" spans="1:5" x14ac:dyDescent="0.2">
      <c r="A7" s="5" t="s">
        <v>0</v>
      </c>
      <c r="B7" s="6">
        <v>862941.49000000034</v>
      </c>
      <c r="C7" s="6">
        <v>248294.60999999996</v>
      </c>
      <c r="D7" s="7">
        <v>68173.23</v>
      </c>
      <c r="E7" s="4"/>
    </row>
    <row r="8" spans="1:5" x14ac:dyDescent="0.2">
      <c r="A8" s="5" t="s">
        <v>1</v>
      </c>
      <c r="B8" s="6">
        <v>63293.3</v>
      </c>
      <c r="C8" s="6">
        <v>18001.739999999998</v>
      </c>
      <c r="D8" s="7">
        <v>5331.76</v>
      </c>
      <c r="E8" s="4"/>
    </row>
    <row r="9" spans="1:5" x14ac:dyDescent="0.2">
      <c r="A9" s="5" t="s">
        <v>19</v>
      </c>
      <c r="B9" s="6">
        <v>6205.51</v>
      </c>
      <c r="C9" s="6">
        <v>1532.2</v>
      </c>
      <c r="D9" s="7"/>
      <c r="E9" s="4"/>
    </row>
    <row r="10" spans="1:5" x14ac:dyDescent="0.2">
      <c r="A10" s="5" t="s">
        <v>21</v>
      </c>
      <c r="B10" s="6">
        <v>32964.800000000003</v>
      </c>
      <c r="C10" s="6">
        <v>9024.24</v>
      </c>
      <c r="D10" s="7">
        <v>2805.64</v>
      </c>
      <c r="E10" s="4"/>
    </row>
    <row r="11" spans="1:5" x14ac:dyDescent="0.2">
      <c r="A11" s="5" t="s">
        <v>20</v>
      </c>
      <c r="B11" s="6">
        <v>71840.97</v>
      </c>
      <c r="C11" s="6">
        <v>21239.86</v>
      </c>
      <c r="D11" s="7">
        <v>6162.3600000000006</v>
      </c>
      <c r="E11" s="4"/>
    </row>
    <row r="12" spans="1:5" x14ac:dyDescent="0.2">
      <c r="A12" s="5" t="s">
        <v>22</v>
      </c>
      <c r="B12" s="6">
        <v>281792.12</v>
      </c>
      <c r="C12" s="6">
        <v>79205.399999999994</v>
      </c>
      <c r="D12" s="7">
        <v>21065.239999999998</v>
      </c>
      <c r="E12" s="4"/>
    </row>
    <row r="13" spans="1:5" x14ac:dyDescent="0.2">
      <c r="A13" s="5" t="s">
        <v>23</v>
      </c>
      <c r="B13" s="6">
        <v>102912.45999999999</v>
      </c>
      <c r="C13" s="6">
        <v>27392.180000000004</v>
      </c>
      <c r="D13" s="7">
        <v>8299.76</v>
      </c>
      <c r="E13" s="4"/>
    </row>
    <row r="14" spans="1:5" x14ac:dyDescent="0.2">
      <c r="A14" s="5" t="s">
        <v>23</v>
      </c>
      <c r="B14" s="6">
        <v>435912.09</v>
      </c>
      <c r="C14" s="6">
        <v>121622.20000000004</v>
      </c>
      <c r="D14" s="7">
        <v>37346.53</v>
      </c>
      <c r="E14" s="4"/>
    </row>
    <row r="15" spans="1:5" x14ac:dyDescent="0.2">
      <c r="A15" s="5" t="s">
        <v>24</v>
      </c>
      <c r="B15" s="6">
        <v>25952.54</v>
      </c>
      <c r="C15" s="6">
        <v>7060.43</v>
      </c>
      <c r="D15" s="7">
        <v>2205.6</v>
      </c>
      <c r="E15" s="4"/>
    </row>
    <row r="16" spans="1:5" x14ac:dyDescent="0.2">
      <c r="A16" s="5" t="s">
        <v>2</v>
      </c>
      <c r="B16" s="6">
        <v>101533.75</v>
      </c>
      <c r="C16" s="6">
        <v>26619.9</v>
      </c>
      <c r="D16" s="7">
        <v>8647.9399999999987</v>
      </c>
      <c r="E16" s="4"/>
    </row>
    <row r="17" spans="1:5" x14ac:dyDescent="0.2">
      <c r="A17" s="5" t="s">
        <v>3</v>
      </c>
      <c r="B17" s="6">
        <v>26677.14</v>
      </c>
      <c r="C17" s="6">
        <v>7280.17</v>
      </c>
      <c r="D17" s="7">
        <v>2264.69</v>
      </c>
      <c r="E17" s="4"/>
    </row>
    <row r="18" spans="1:5" x14ac:dyDescent="0.2">
      <c r="A18" s="5" t="s">
        <v>4</v>
      </c>
      <c r="B18" s="6">
        <v>49764.59</v>
      </c>
      <c r="C18" s="6">
        <v>12939.53</v>
      </c>
      <c r="D18" s="7">
        <v>4238.53</v>
      </c>
      <c r="E18" s="4"/>
    </row>
    <row r="19" spans="1:5" x14ac:dyDescent="0.2">
      <c r="A19" s="5" t="s">
        <v>5</v>
      </c>
      <c r="B19" s="6">
        <v>22199.37</v>
      </c>
      <c r="C19" s="6">
        <v>6593.31</v>
      </c>
      <c r="D19" s="7">
        <v>1923.18</v>
      </c>
      <c r="E19" s="4"/>
    </row>
    <row r="20" spans="1:5" x14ac:dyDescent="0.2">
      <c r="A20" s="11" t="s">
        <v>11</v>
      </c>
      <c r="B20" s="6">
        <f>SUM(B5:B19)</f>
        <v>2131914.1600000006</v>
      </c>
      <c r="C20" s="6">
        <f t="shared" ref="C20:D20" si="0">SUM(C5:C19)</f>
        <v>600885.10000000009</v>
      </c>
      <c r="D20" s="7">
        <f t="shared" si="0"/>
        <v>170838.20999999996</v>
      </c>
      <c r="E20" s="12">
        <f>B20+C20+D20</f>
        <v>2903637.4700000007</v>
      </c>
    </row>
    <row r="22" spans="1:5" x14ac:dyDescent="0.2">
      <c r="A22" s="3" t="s">
        <v>12</v>
      </c>
      <c r="B22" s="3"/>
    </row>
    <row r="24" spans="1:5" x14ac:dyDescent="0.2">
      <c r="A24" s="8" t="s">
        <v>7</v>
      </c>
      <c r="B24" s="8" t="s">
        <v>8</v>
      </c>
      <c r="C24" s="8" t="s">
        <v>9</v>
      </c>
      <c r="D24" s="8" t="s">
        <v>10</v>
      </c>
      <c r="E24" s="10" t="s">
        <v>11</v>
      </c>
    </row>
    <row r="25" spans="1:5" x14ac:dyDescent="0.2">
      <c r="A25" s="1" t="s">
        <v>17</v>
      </c>
      <c r="B25" s="2">
        <v>27288.97</v>
      </c>
      <c r="C25" s="2">
        <v>8044.94</v>
      </c>
      <c r="D25" s="2">
        <v>2379.11</v>
      </c>
    </row>
    <row r="26" spans="1:5" x14ac:dyDescent="0.2">
      <c r="A26" s="5" t="s">
        <v>18</v>
      </c>
      <c r="B26" s="6">
        <v>20646.349999999999</v>
      </c>
      <c r="C26" s="6">
        <v>6111.22</v>
      </c>
      <c r="D26" s="6"/>
      <c r="E26" s="4"/>
    </row>
    <row r="27" spans="1:5" x14ac:dyDescent="0.2">
      <c r="A27" s="5" t="s">
        <v>13</v>
      </c>
      <c r="B27" s="6">
        <v>2447.9499999999998</v>
      </c>
      <c r="C27" s="6">
        <v>689.76</v>
      </c>
      <c r="D27" s="6"/>
      <c r="E27" s="4"/>
    </row>
    <row r="28" spans="1:5" x14ac:dyDescent="0.2">
      <c r="A28" s="5" t="s">
        <v>0</v>
      </c>
      <c r="B28" s="6">
        <v>916310.67</v>
      </c>
      <c r="C28" s="6">
        <v>265368.03999999998</v>
      </c>
      <c r="D28" s="6">
        <v>75021.430000000008</v>
      </c>
      <c r="E28" s="4"/>
    </row>
    <row r="29" spans="1:5" x14ac:dyDescent="0.2">
      <c r="A29" s="5" t="s">
        <v>1</v>
      </c>
      <c r="B29" s="6">
        <v>63450.34</v>
      </c>
      <c r="C29" s="6">
        <v>17858.04</v>
      </c>
      <c r="D29" s="6">
        <v>5337.43</v>
      </c>
      <c r="E29" s="4"/>
    </row>
    <row r="30" spans="1:5" x14ac:dyDescent="0.2">
      <c r="A30" s="5" t="s">
        <v>19</v>
      </c>
      <c r="B30" s="6">
        <v>3596.65</v>
      </c>
      <c r="C30" s="6">
        <v>2250.21</v>
      </c>
      <c r="D30" s="6"/>
      <c r="E30" s="4"/>
    </row>
    <row r="31" spans="1:5" x14ac:dyDescent="0.2">
      <c r="A31" s="5" t="s">
        <v>21</v>
      </c>
      <c r="B31" s="6">
        <v>33032.68</v>
      </c>
      <c r="C31" s="6">
        <v>9043.9599999999991</v>
      </c>
      <c r="D31" s="6">
        <v>2810.94</v>
      </c>
      <c r="E31" s="4"/>
    </row>
    <row r="32" spans="1:5" x14ac:dyDescent="0.2">
      <c r="A32" s="5" t="s">
        <v>20</v>
      </c>
      <c r="B32" s="6">
        <v>74419.47</v>
      </c>
      <c r="C32" s="6">
        <v>22059.84</v>
      </c>
      <c r="D32" s="6">
        <v>6432.3099999999995</v>
      </c>
      <c r="E32" s="4"/>
    </row>
    <row r="33" spans="1:5" x14ac:dyDescent="0.2">
      <c r="A33" s="5" t="s">
        <v>25</v>
      </c>
      <c r="B33" s="6">
        <v>301953.90000000002</v>
      </c>
      <c r="C33" s="6">
        <v>84863.61</v>
      </c>
      <c r="D33" s="6">
        <v>21746.199999999997</v>
      </c>
      <c r="E33" s="4"/>
    </row>
    <row r="34" spans="1:5" x14ac:dyDescent="0.2">
      <c r="A34" s="5" t="s">
        <v>26</v>
      </c>
      <c r="B34" s="6">
        <v>746.86</v>
      </c>
      <c r="C34" s="6">
        <v>190.99</v>
      </c>
      <c r="D34" s="6">
        <v>63.5</v>
      </c>
      <c r="E34" s="4"/>
    </row>
    <row r="35" spans="1:5" x14ac:dyDescent="0.2">
      <c r="A35" s="5" t="s">
        <v>23</v>
      </c>
      <c r="B35" s="6">
        <v>121124.31000000001</v>
      </c>
      <c r="C35" s="6">
        <v>31946.09</v>
      </c>
      <c r="D35" s="6">
        <v>9859.4700000000012</v>
      </c>
      <c r="E35" s="4"/>
    </row>
    <row r="36" spans="1:5" x14ac:dyDescent="0.2">
      <c r="A36" s="5" t="s">
        <v>27</v>
      </c>
      <c r="B36" s="6">
        <v>459901.43999999994</v>
      </c>
      <c r="C36" s="6">
        <v>128296.04999999997</v>
      </c>
      <c r="D36" s="6">
        <v>39257.57</v>
      </c>
      <c r="E36" s="4"/>
    </row>
    <row r="37" spans="1:5" x14ac:dyDescent="0.2">
      <c r="A37" s="5" t="s">
        <v>24</v>
      </c>
      <c r="B37" s="6">
        <v>26016.25</v>
      </c>
      <c r="C37" s="6">
        <v>7086.41</v>
      </c>
      <c r="D37" s="6">
        <v>2211.65</v>
      </c>
      <c r="E37" s="4"/>
    </row>
    <row r="38" spans="1:5" x14ac:dyDescent="0.2">
      <c r="A38" s="5" t="s">
        <v>28</v>
      </c>
      <c r="B38" s="6">
        <v>22469.62</v>
      </c>
      <c r="C38" s="6">
        <v>6156.85</v>
      </c>
      <c r="D38" s="6">
        <v>1905.31</v>
      </c>
      <c r="E38" s="4"/>
    </row>
    <row r="39" spans="1:5" x14ac:dyDescent="0.2">
      <c r="A39" s="5" t="s">
        <v>2</v>
      </c>
      <c r="B39" s="6">
        <v>101814</v>
      </c>
      <c r="C39" s="6">
        <v>26746.559999999998</v>
      </c>
      <c r="D39" s="6">
        <v>8663.07</v>
      </c>
      <c r="E39" s="4"/>
    </row>
    <row r="40" spans="1:5" x14ac:dyDescent="0.2">
      <c r="A40" s="5" t="s">
        <v>14</v>
      </c>
      <c r="B40" s="6">
        <v>741.3</v>
      </c>
      <c r="C40" s="6">
        <v>192.1</v>
      </c>
      <c r="D40" s="6">
        <v>62.99</v>
      </c>
      <c r="E40" s="4"/>
    </row>
    <row r="41" spans="1:5" x14ac:dyDescent="0.2">
      <c r="A41" s="5" t="s">
        <v>3</v>
      </c>
      <c r="B41" s="6">
        <v>26689.5</v>
      </c>
      <c r="C41" s="6">
        <v>7291.67</v>
      </c>
      <c r="D41" s="6">
        <v>2267.33</v>
      </c>
      <c r="E41" s="4"/>
    </row>
    <row r="42" spans="1:5" x14ac:dyDescent="0.2">
      <c r="A42" s="5" t="s">
        <v>4</v>
      </c>
      <c r="B42" s="6">
        <v>49956.71</v>
      </c>
      <c r="C42" s="6">
        <v>13053.25</v>
      </c>
      <c r="D42" s="6">
        <v>4257.4799999999996</v>
      </c>
      <c r="E42" s="4"/>
    </row>
    <row r="43" spans="1:5" x14ac:dyDescent="0.2">
      <c r="A43" s="5" t="s">
        <v>5</v>
      </c>
      <c r="B43" s="6">
        <v>22147.599999999999</v>
      </c>
      <c r="C43" s="6">
        <v>6509.84</v>
      </c>
      <c r="D43" s="6">
        <v>1916.9</v>
      </c>
      <c r="E43" s="4"/>
    </row>
    <row r="44" spans="1:5" x14ac:dyDescent="0.2">
      <c r="A44" s="5" t="s">
        <v>15</v>
      </c>
      <c r="B44" s="6">
        <v>10145.08</v>
      </c>
      <c r="C44" s="6">
        <v>2888.72</v>
      </c>
      <c r="D44" s="6">
        <v>881.2</v>
      </c>
      <c r="E44" s="4"/>
    </row>
    <row r="45" spans="1:5" x14ac:dyDescent="0.2">
      <c r="A45" s="11" t="s">
        <v>11</v>
      </c>
      <c r="B45" s="6">
        <f>SUM(B25:B44)</f>
        <v>2284899.65</v>
      </c>
      <c r="C45" s="6">
        <f t="shared" ref="C45:D45" si="1">SUM(C25:C44)</f>
        <v>646648.15</v>
      </c>
      <c r="D45" s="6">
        <f t="shared" si="1"/>
        <v>185073.88999999998</v>
      </c>
      <c r="E45" s="12">
        <f>B45+C45+D45</f>
        <v>3116621.69</v>
      </c>
    </row>
    <row r="47" spans="1:5" x14ac:dyDescent="0.2">
      <c r="A47" s="3" t="s">
        <v>16</v>
      </c>
      <c r="B47" s="3"/>
    </row>
    <row r="48" spans="1:5" x14ac:dyDescent="0.2">
      <c r="A48" s="3"/>
      <c r="B48" s="3"/>
    </row>
    <row r="49" spans="1:5" x14ac:dyDescent="0.2">
      <c r="A49" s="8" t="s">
        <v>7</v>
      </c>
      <c r="B49" s="8" t="s">
        <v>8</v>
      </c>
      <c r="C49" s="8" t="s">
        <v>9</v>
      </c>
      <c r="D49" s="8" t="s">
        <v>10</v>
      </c>
      <c r="E49" s="10" t="s">
        <v>11</v>
      </c>
    </row>
    <row r="50" spans="1:5" x14ac:dyDescent="0.2">
      <c r="A50" s="5" t="s">
        <v>17</v>
      </c>
      <c r="B50" s="6">
        <v>25866.27</v>
      </c>
      <c r="C50" s="6">
        <v>8575.7999999999993</v>
      </c>
      <c r="D50" s="6">
        <v>2253.61</v>
      </c>
      <c r="E50" s="4"/>
    </row>
    <row r="51" spans="1:5" x14ac:dyDescent="0.2">
      <c r="A51" s="5" t="s">
        <v>18</v>
      </c>
      <c r="B51" s="6">
        <v>19394</v>
      </c>
      <c r="C51" s="6">
        <v>6364.16</v>
      </c>
      <c r="D51" s="6"/>
      <c r="E51" s="4"/>
    </row>
    <row r="52" spans="1:5" x14ac:dyDescent="0.2">
      <c r="A52" s="5" t="s">
        <v>13</v>
      </c>
      <c r="B52" s="6">
        <v>23236.1</v>
      </c>
      <c r="C52" s="6">
        <v>7981.38</v>
      </c>
      <c r="D52" s="6"/>
      <c r="E52" s="4"/>
    </row>
    <row r="53" spans="1:5" x14ac:dyDescent="0.2">
      <c r="A53" s="5" t="s">
        <v>0</v>
      </c>
      <c r="B53" s="6">
        <v>871360.67000000016</v>
      </c>
      <c r="C53" s="6">
        <v>285129.91000000003</v>
      </c>
      <c r="D53" s="6">
        <v>71991.319999999992</v>
      </c>
      <c r="E53" s="4"/>
    </row>
    <row r="54" spans="1:5" x14ac:dyDescent="0.2">
      <c r="A54" s="5" t="s">
        <v>1</v>
      </c>
      <c r="B54" s="6">
        <v>60916.44</v>
      </c>
      <c r="C54" s="6">
        <v>19168.09</v>
      </c>
      <c r="D54" s="6">
        <v>5090.41</v>
      </c>
      <c r="E54" s="4"/>
    </row>
    <row r="55" spans="1:5" x14ac:dyDescent="0.2">
      <c r="A55" s="5" t="s">
        <v>19</v>
      </c>
      <c r="B55" s="6">
        <v>20310.73</v>
      </c>
      <c r="C55" s="6">
        <v>6105.48</v>
      </c>
      <c r="D55" s="6"/>
      <c r="E55" s="4"/>
    </row>
    <row r="56" spans="1:5" x14ac:dyDescent="0.2">
      <c r="A56" s="5" t="s">
        <v>21</v>
      </c>
      <c r="B56" s="6">
        <v>31913.8</v>
      </c>
      <c r="C56" s="6">
        <v>9463.7800000000007</v>
      </c>
      <c r="D56" s="6">
        <v>2689.88</v>
      </c>
      <c r="E56" s="4"/>
    </row>
    <row r="57" spans="1:5" x14ac:dyDescent="0.2">
      <c r="A57" s="5" t="s">
        <v>20</v>
      </c>
      <c r="B57" s="6">
        <v>66010.649999999994</v>
      </c>
      <c r="C57" s="6">
        <v>22681.16</v>
      </c>
      <c r="D57" s="6">
        <v>5710.51</v>
      </c>
      <c r="E57" s="4"/>
    </row>
    <row r="58" spans="1:5" x14ac:dyDescent="0.2">
      <c r="A58" s="5" t="s">
        <v>25</v>
      </c>
      <c r="B58" s="6">
        <v>282256.61</v>
      </c>
      <c r="C58" s="6">
        <v>87785.450000000012</v>
      </c>
      <c r="D58" s="6">
        <v>23775.08</v>
      </c>
      <c r="E58" s="4"/>
    </row>
    <row r="59" spans="1:5" x14ac:dyDescent="0.2">
      <c r="A59" s="5" t="s">
        <v>26</v>
      </c>
      <c r="B59" s="6">
        <v>19348.7</v>
      </c>
      <c r="C59" s="6">
        <v>5718.82</v>
      </c>
      <c r="D59" s="6">
        <v>1626.18</v>
      </c>
      <c r="E59" s="4"/>
    </row>
    <row r="60" spans="1:5" x14ac:dyDescent="0.2">
      <c r="A60" s="5" t="s">
        <v>23</v>
      </c>
      <c r="B60" s="6">
        <v>116759.32</v>
      </c>
      <c r="C60" s="6">
        <v>34045.19</v>
      </c>
      <c r="D60" s="6">
        <v>9458.4700000000012</v>
      </c>
      <c r="E60" s="4"/>
    </row>
    <row r="61" spans="1:5" x14ac:dyDescent="0.2">
      <c r="A61" s="5" t="s">
        <v>27</v>
      </c>
      <c r="B61" s="6">
        <v>503794.93000000005</v>
      </c>
      <c r="C61" s="6">
        <v>155197.62999999998</v>
      </c>
      <c r="D61" s="6">
        <v>42701.950000000004</v>
      </c>
      <c r="E61" s="4"/>
    </row>
    <row r="62" spans="1:5" x14ac:dyDescent="0.2">
      <c r="A62" s="5" t="s">
        <v>27</v>
      </c>
      <c r="B62" s="6">
        <v>24910.73</v>
      </c>
      <c r="C62" s="6">
        <v>7367.39</v>
      </c>
      <c r="D62" s="6">
        <v>2096.65</v>
      </c>
      <c r="E62" s="4"/>
    </row>
    <row r="63" spans="1:5" x14ac:dyDescent="0.2">
      <c r="A63" s="5" t="s">
        <v>2</v>
      </c>
      <c r="B63" s="6">
        <v>99489.48</v>
      </c>
      <c r="C63" s="6">
        <v>27585.53</v>
      </c>
      <c r="D63" s="6">
        <v>8416.869999999999</v>
      </c>
      <c r="E63" s="4"/>
    </row>
    <row r="64" spans="1:5" x14ac:dyDescent="0.2">
      <c r="A64" s="5" t="s">
        <v>3</v>
      </c>
      <c r="B64" s="6">
        <v>44036.229999999996</v>
      </c>
      <c r="C64" s="6">
        <v>13213.25</v>
      </c>
      <c r="D64" s="6">
        <v>3697.9300000000003</v>
      </c>
      <c r="E64" s="4"/>
    </row>
    <row r="65" spans="1:5" x14ac:dyDescent="0.2">
      <c r="A65" s="5" t="s">
        <v>4</v>
      </c>
      <c r="B65" s="6">
        <v>48849.01</v>
      </c>
      <c r="C65" s="6">
        <v>13329.53</v>
      </c>
      <c r="D65" s="6">
        <v>4139.08</v>
      </c>
      <c r="E65" s="4"/>
    </row>
    <row r="66" spans="1:5" x14ac:dyDescent="0.2">
      <c r="A66" s="5" t="s">
        <v>5</v>
      </c>
      <c r="B66" s="6">
        <v>21001.75</v>
      </c>
      <c r="C66" s="6">
        <v>7043.44</v>
      </c>
      <c r="D66" s="6">
        <v>1825.69</v>
      </c>
      <c r="E66" s="4"/>
    </row>
    <row r="67" spans="1:5" x14ac:dyDescent="0.2">
      <c r="A67" s="5" t="s">
        <v>15</v>
      </c>
      <c r="B67" s="6">
        <v>35455.879999999997</v>
      </c>
      <c r="C67" s="6">
        <v>11695.09</v>
      </c>
      <c r="D67" s="6">
        <v>3074.46</v>
      </c>
      <c r="E67" s="4"/>
    </row>
    <row r="68" spans="1:5" x14ac:dyDescent="0.2">
      <c r="A68" s="11" t="s">
        <v>11</v>
      </c>
      <c r="B68" s="6">
        <f>SUM(B50:B67)</f>
        <v>2314911.2999999998</v>
      </c>
      <c r="C68" s="6">
        <f t="shared" ref="C68:D68" si="2">SUM(C50:C67)</f>
        <v>728451.08000000007</v>
      </c>
      <c r="D68" s="6">
        <f t="shared" si="2"/>
        <v>188548.08999999997</v>
      </c>
      <c r="E68" s="12">
        <f>B68+C68+D68</f>
        <v>3231910.4699999997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Lepida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smalaspina</dc:creator>
  <cp:lastModifiedBy>Microsoft Office User</cp:lastModifiedBy>
  <dcterms:created xsi:type="dcterms:W3CDTF">2020-06-16T13:00:41Z</dcterms:created>
  <dcterms:modified xsi:type="dcterms:W3CDTF">2020-06-17T08:41:22Z</dcterms:modified>
</cp:coreProperties>
</file>