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tizialambertini/Desktop/"/>
    </mc:Choice>
  </mc:AlternateContent>
  <xr:revisionPtr revIDLastSave="0" documentId="13_ncr:1_{E913A7DF-1A72-7E48-80EB-2C91B7777B51}" xr6:coauthVersionLast="45" xr6:coauthVersionMax="45" xr10:uidLastSave="{00000000-0000-0000-0000-000000000000}"/>
  <bookViews>
    <workbookView xWindow="480" yWindow="460" windowWidth="20740" windowHeight="11760" xr2:uid="{00000000-000D-0000-FFFF-FFFF00000000}"/>
  </bookViews>
  <sheets>
    <sheet name="ASC OTTOBRE-DICEMBRE 2019" sheetId="2" r:id="rId1"/>
    <sheet name="dati 2019" sheetId="3" r:id="rId2"/>
    <sheet name="compensi" sheetId="4" r:id="rId3"/>
  </sheets>
  <definedNames>
    <definedName name="BUDGET">#REF!</definedName>
    <definedName name="compensi1">compensi!#REF!</definedName>
    <definedName name="compensi2">compensi!#REF!</definedName>
    <definedName name="compensi4">compensi!$1:$1048576</definedName>
    <definedName name="dati">'dati 2019'!$1:$1048576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 l="1"/>
  <c r="I8" i="4"/>
  <c r="I7" i="4"/>
  <c r="I6" i="4"/>
  <c r="I5" i="4"/>
  <c r="I4" i="4"/>
  <c r="I3" i="4"/>
  <c r="I2" i="4"/>
</calcChain>
</file>

<file path=xl/sharedStrings.xml><?xml version="1.0" encoding="utf-8"?>
<sst xmlns="http://schemas.openxmlformats.org/spreadsheetml/2006/main" count="373" uniqueCount="189">
  <si>
    <t>Cognome e nome</t>
  </si>
  <si>
    <t>Profilo professionale</t>
  </si>
  <si>
    <t>Cat.</t>
  </si>
  <si>
    <t>Tipologia rapporto</t>
  </si>
  <si>
    <t>Assunzione / proroga</t>
  </si>
  <si>
    <t>dal</t>
  </si>
  <si>
    <t>al</t>
  </si>
  <si>
    <t>Servizio/Area di destinazione</t>
  </si>
  <si>
    <t xml:space="preserve"> Costo complessivo del trimestre compreso oneri e IRAP </t>
  </si>
  <si>
    <t>tempo pieno</t>
  </si>
  <si>
    <t>assunzione</t>
  </si>
  <si>
    <t>NOTA BENE: Non sono comprese in questa tabella le assunzioni di Dirigenti e Alte specializzazioni articolo 110 D.Lgs. 267/2000.</t>
  </si>
  <si>
    <t>RAVAGLIA DONATELLA</t>
  </si>
  <si>
    <t>MAGNO ZAIRA</t>
  </si>
  <si>
    <t>SENESI PAOLA</t>
  </si>
  <si>
    <t>ESECUTORE AMMINISTRATIVO</t>
  </si>
  <si>
    <t>EDUCATORE PROFESSIONALE</t>
  </si>
  <si>
    <t>ASSISTENTE SOCIALE</t>
  </si>
  <si>
    <t>part time 83,33 h</t>
  </si>
  <si>
    <t>B</t>
  </si>
  <si>
    <t>C</t>
  </si>
  <si>
    <t>D</t>
  </si>
  <si>
    <t>SCARTOZZI MARIA GRAZIA</t>
  </si>
  <si>
    <t>BOLDRIN MARGHERITA</t>
  </si>
  <si>
    <t>TORRACO YLENIA</t>
  </si>
  <si>
    <t>RESPONSABILE SERVIZIO AMMINISTRATIVO</t>
  </si>
  <si>
    <t>Matricola</t>
  </si>
  <si>
    <t>Cognome</t>
  </si>
  <si>
    <t>Nome</t>
  </si>
  <si>
    <t>DescPO5</t>
  </si>
  <si>
    <t>Tipo Orario</t>
  </si>
  <si>
    <t>Data Inizio</t>
  </si>
  <si>
    <t>Data Fine</t>
  </si>
  <si>
    <t>Data Nascita</t>
  </si>
  <si>
    <t>Tipo Assunzione</t>
  </si>
  <si>
    <t>Imp-OP-DIR</t>
  </si>
  <si>
    <t>% PT</t>
  </si>
  <si>
    <t>% PT Vert</t>
  </si>
  <si>
    <t>Ore GG</t>
  </si>
  <si>
    <t>GG Sett</t>
  </si>
  <si>
    <t>Ore Sett</t>
  </si>
  <si>
    <t>Pres. servizio</t>
  </si>
  <si>
    <t>Cod. ISTAT</t>
  </si>
  <si>
    <t>Po da Visualizzare</t>
  </si>
  <si>
    <t>LSU</t>
  </si>
  <si>
    <t>Categoria</t>
  </si>
  <si>
    <t>Cat Accesso</t>
  </si>
  <si>
    <t>NO ContoAnn</t>
  </si>
  <si>
    <t>TeleLavoro</t>
  </si>
  <si>
    <t>Interinale</t>
  </si>
  <si>
    <t>CFL</t>
  </si>
  <si>
    <t>Turnazione</t>
  </si>
  <si>
    <t>Reperibilità</t>
  </si>
  <si>
    <t>Tipo Impiego</t>
  </si>
  <si>
    <t>Note</t>
  </si>
  <si>
    <t>Qualif01M</t>
  </si>
  <si>
    <t>QualifInail</t>
  </si>
  <si>
    <t>CodCAnn</t>
  </si>
  <si>
    <t>TfrAss</t>
  </si>
  <si>
    <t>TipoAssNR</t>
  </si>
  <si>
    <t>Qualifica1</t>
  </si>
  <si>
    <t>GAGIImporto</t>
  </si>
  <si>
    <t>GAGIDataFine</t>
  </si>
  <si>
    <t>CCCTr</t>
  </si>
  <si>
    <t>CCCCa</t>
  </si>
  <si>
    <t>CCCAs</t>
  </si>
  <si>
    <t>INPSTipoLav</t>
  </si>
  <si>
    <t>INPSTipoContr</t>
  </si>
  <si>
    <t>INPSCodiceContratto</t>
  </si>
  <si>
    <t>INPSRetrTeo</t>
  </si>
  <si>
    <t>INPSNumMensilita</t>
  </si>
  <si>
    <t>INPSOrarioContrattuale</t>
  </si>
  <si>
    <t>INPSTipoApprendistato</t>
  </si>
  <si>
    <t>SerAltraAmmCod1</t>
  </si>
  <si>
    <t>SerAltraAmmCod2</t>
  </si>
  <si>
    <t>SerAltraAmmTipo</t>
  </si>
  <si>
    <t>SerAltraAmmTipo2</t>
  </si>
  <si>
    <t>DAACod</t>
  </si>
  <si>
    <t>DAATipo</t>
  </si>
  <si>
    <t>DMA2RetrTeo</t>
  </si>
  <si>
    <t>DMA2RIA</t>
  </si>
  <si>
    <t>DMA2RetrTFR</t>
  </si>
  <si>
    <t>DMA2CodCnt</t>
  </si>
  <si>
    <t>DMA2Qualifica</t>
  </si>
  <si>
    <t>CodCCNL</t>
  </si>
  <si>
    <t>DescPO</t>
  </si>
  <si>
    <t>DescPO1</t>
  </si>
  <si>
    <t>DescPO2</t>
  </si>
  <si>
    <t>DescPO3</t>
  </si>
  <si>
    <t>DescPO4</t>
  </si>
  <si>
    <t>UnitaProd</t>
  </si>
  <si>
    <t>UnitaOP</t>
  </si>
  <si>
    <t>BOLDRIN</t>
  </si>
  <si>
    <t>MARGHERITA</t>
  </si>
  <si>
    <t>Tempo Pieno</t>
  </si>
  <si>
    <t>24/09/2018</t>
  </si>
  <si>
    <t>31/12/2019</t>
  </si>
  <si>
    <t>26/08/1977</t>
  </si>
  <si>
    <t>Non Ruolo</t>
  </si>
  <si>
    <t>Impiegati</t>
  </si>
  <si>
    <t>100,00</t>
  </si>
  <si>
    <t>6,00</t>
  </si>
  <si>
    <t>36,00</t>
  </si>
  <si>
    <t>D1</t>
  </si>
  <si>
    <t>LI</t>
  </si>
  <si>
    <t>0</t>
  </si>
  <si>
    <t>1,00</t>
  </si>
  <si>
    <t>CICCONE</t>
  </si>
  <si>
    <t>GERMANA</t>
  </si>
  <si>
    <t>01/01/2018</t>
  </si>
  <si>
    <t>11/03/2019</t>
  </si>
  <si>
    <t>11/09/1968</t>
  </si>
  <si>
    <t>D3</t>
  </si>
  <si>
    <t>0D0I95</t>
  </si>
  <si>
    <t>FUNZIONI GENERALI\RESPONSABILE SERVIZIO AMMINISTRATIVO</t>
  </si>
  <si>
    <t>FUNZIONI GENERALI</t>
  </si>
  <si>
    <t>CUMANI</t>
  </si>
  <si>
    <t>ILARIA</t>
  </si>
  <si>
    <t>02/12/2019</t>
  </si>
  <si>
    <t>31/12/2020</t>
  </si>
  <si>
    <t>04/03/1992</t>
  </si>
  <si>
    <t>MAGNO</t>
  </si>
  <si>
    <t>ZAIRA</t>
  </si>
  <si>
    <t>Part-Time</t>
  </si>
  <si>
    <t>01/09/2017</t>
  </si>
  <si>
    <t>31/08/2020</t>
  </si>
  <si>
    <t>15/09/1989</t>
  </si>
  <si>
    <t>50,00</t>
  </si>
  <si>
    <t>2,00</t>
  </si>
  <si>
    <t>C1</t>
  </si>
  <si>
    <t>SIA PON\EDUCATORE PROFESSIONALE</t>
  </si>
  <si>
    <t>SIA PON</t>
  </si>
  <si>
    <t>RAVAGLIA</t>
  </si>
  <si>
    <t>DONATELLA</t>
  </si>
  <si>
    <t>21/01/2019</t>
  </si>
  <si>
    <t>31/03/2020</t>
  </si>
  <si>
    <t>15/01/1962</t>
  </si>
  <si>
    <t>83,33</t>
  </si>
  <si>
    <t>B1E</t>
  </si>
  <si>
    <t>TERRITORIO CASALECCHIO DI RENO\ESECUTORE AMMINISTRATIVO</t>
  </si>
  <si>
    <t>TERRITORIO CASALECCHIO DI RENO</t>
  </si>
  <si>
    <t>SCARTOZZI</t>
  </si>
  <si>
    <t>MARIA GRAZIA</t>
  </si>
  <si>
    <t>29/05/1989</t>
  </si>
  <si>
    <t>SIA PON\ASSISTENTE SOCIALE</t>
  </si>
  <si>
    <t>SENESI</t>
  </si>
  <si>
    <t>PAOLA</t>
  </si>
  <si>
    <t>15/03/2018</t>
  </si>
  <si>
    <t>29/11/1973</t>
  </si>
  <si>
    <t>FUNZIONI GENERALI\EDUCATORE PROFESSIONALE</t>
  </si>
  <si>
    <t>TORRACO</t>
  </si>
  <si>
    <t>YLENIA</t>
  </si>
  <si>
    <t>21/08/2018</t>
  </si>
  <si>
    <t>30/11/2019</t>
  </si>
  <si>
    <t>22/04/1992</t>
  </si>
  <si>
    <t>PERSONALE NON A TEMPO INDETERMINATO ANNO 2019 - periodo OTTOBRE-DICEMBRE 2019</t>
  </si>
  <si>
    <t>Cognome/Nome</t>
  </si>
  <si>
    <t>Sesso</t>
  </si>
  <si>
    <t>Inf.Aggiuntive</t>
  </si>
  <si>
    <t>Mansione</t>
  </si>
  <si>
    <t>Competenze</t>
  </si>
  <si>
    <t>Oneri</t>
  </si>
  <si>
    <t>IRAP</t>
  </si>
  <si>
    <t>TOTALI</t>
  </si>
  <si>
    <t>Cat</t>
  </si>
  <si>
    <t>PT</t>
  </si>
  <si>
    <t>clcDataInizio</t>
  </si>
  <si>
    <t>clcDataFine</t>
  </si>
  <si>
    <t>SOLIMENE CIRA</t>
  </si>
  <si>
    <t>F</t>
  </si>
  <si>
    <t>DDET</t>
  </si>
  <si>
    <t>DIRIGENTE</t>
  </si>
  <si>
    <t/>
  </si>
  <si>
    <t>36</t>
  </si>
  <si>
    <t>B1E  [part_time  83,33-30/36]</t>
  </si>
  <si>
    <t>30</t>
  </si>
  <si>
    <t>C1  [part_time  50,00-18/36]</t>
  </si>
  <si>
    <t>18</t>
  </si>
  <si>
    <t>CUMANI ILARIA</t>
  </si>
  <si>
    <t>R. D.</t>
  </si>
  <si>
    <t>S. M. G.</t>
  </si>
  <si>
    <t>M. Z.</t>
  </si>
  <si>
    <t>B. M.</t>
  </si>
  <si>
    <t>T. Y.</t>
  </si>
  <si>
    <t>O. F.</t>
  </si>
  <si>
    <t>S. P.</t>
  </si>
  <si>
    <t>C. I.</t>
  </si>
  <si>
    <t>ESECUTRICE AMMINISTRATIVA</t>
  </si>
  <si>
    <t>EDUCATRICE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</si>
</sst>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€&quot;_-;\-* #,##0.00&quot; €&quot;_-;_-* \-??&quot; €&quot;_-;_-@_-"/>
    <numFmt numFmtId="165" formatCode="#####0"/>
    <numFmt numFmtId="166" formatCode="_-* #,##0.00\ _€_-;\-* #,##0.00\ _€_-;_-* \-??\ _€_-;_-@_-"/>
    <numFmt numFmtId="167" formatCode="########0"/>
    <numFmt numFmtId="168" formatCode="##0.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164" fontId="1" fillId="0" borderId="0" applyFill="0" applyBorder="0" applyAlignment="0" applyProtection="0"/>
    <xf numFmtId="166" fontId="2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8"/>
    <xf numFmtId="0" fontId="2" fillId="0" borderId="0" xfId="8" applyAlignment="1">
      <alignment horizontal="center"/>
    </xf>
    <xf numFmtId="166" fontId="0" fillId="0" borderId="0" xfId="6" applyFont="1" applyFill="1" applyBorder="1" applyAlignment="1" applyProtection="1"/>
    <xf numFmtId="0" fontId="3" fillId="0" borderId="1" xfId="8" applyFont="1" applyBorder="1" applyAlignment="1">
      <alignment wrapText="1"/>
    </xf>
    <xf numFmtId="0" fontId="3" fillId="0" borderId="1" xfId="8" applyFont="1" applyFill="1" applyBorder="1" applyAlignment="1">
      <alignment wrapText="1"/>
    </xf>
    <xf numFmtId="0" fontId="3" fillId="0" borderId="1" xfId="8" applyFont="1" applyFill="1" applyBorder="1" applyAlignment="1">
      <alignment horizontal="center" wrapText="1"/>
    </xf>
    <xf numFmtId="0" fontId="2" fillId="0" borderId="1" xfId="8" applyBorder="1"/>
    <xf numFmtId="0" fontId="2" fillId="0" borderId="1" xfId="8" applyFill="1" applyBorder="1"/>
    <xf numFmtId="0" fontId="2" fillId="0" borderId="1" xfId="8" applyFill="1" applyBorder="1" applyAlignment="1">
      <alignment horizontal="center"/>
    </xf>
    <xf numFmtId="0" fontId="2" fillId="0" borderId="1" xfId="8" applyFont="1" applyFill="1" applyBorder="1"/>
    <xf numFmtId="0" fontId="2" fillId="0" borderId="1" xfId="8" applyFont="1" applyFill="1" applyBorder="1" applyAlignment="1"/>
    <xf numFmtId="0" fontId="0" fillId="0" borderId="1" xfId="7" applyNumberFormat="1" applyFont="1" applyFill="1" applyBorder="1" applyAlignment="1" applyProtection="1">
      <alignment horizontal="left" vertical="center"/>
    </xf>
    <xf numFmtId="14" fontId="0" fillId="0" borderId="1" xfId="7" applyNumberFormat="1" applyFont="1" applyFill="1" applyBorder="1" applyAlignment="1" applyProtection="1">
      <alignment horizontal="right" vertical="center"/>
    </xf>
    <xf numFmtId="0" fontId="0" fillId="0" borderId="0" xfId="1" applyFont="1" applyAlignment="1">
      <alignment horizontal="center" vertical="center" wrapText="1"/>
    </xf>
    <xf numFmtId="0" fontId="4" fillId="0" borderId="0" xfId="0" applyFont="1"/>
    <xf numFmtId="167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0" fontId="2" fillId="2" borderId="1" xfId="8" applyFill="1" applyBorder="1"/>
    <xf numFmtId="4" fontId="0" fillId="0" borderId="1" xfId="7" applyNumberFormat="1" applyFont="1" applyFill="1" applyBorder="1" applyAlignment="1" applyProtection="1">
      <alignment horizontal="right" vertical="center"/>
    </xf>
    <xf numFmtId="0" fontId="0" fillId="0" borderId="0" xfId="7" applyFont="1"/>
    <xf numFmtId="0" fontId="0" fillId="0" borderId="0" xfId="7" applyFont="1" applyAlignment="1">
      <alignment horizontal="center" vertical="center" wrapText="1"/>
    </xf>
    <xf numFmtId="165" fontId="0" fillId="0" borderId="0" xfId="7" applyNumberFormat="1" applyFont="1" applyFill="1" applyBorder="1" applyAlignment="1" applyProtection="1">
      <alignment horizontal="right" vertical="center"/>
    </xf>
    <xf numFmtId="0" fontId="0" fillId="0" borderId="0" xfId="7" applyNumberFormat="1" applyFont="1" applyFill="1" applyBorder="1" applyAlignment="1" applyProtection="1">
      <alignment horizontal="left" vertical="center"/>
    </xf>
    <xf numFmtId="4" fontId="0" fillId="0" borderId="0" xfId="7" applyNumberFormat="1" applyFont="1" applyFill="1" applyBorder="1" applyAlignment="1" applyProtection="1">
      <alignment horizontal="right" vertical="center"/>
    </xf>
    <xf numFmtId="168" fontId="0" fillId="0" borderId="0" xfId="7" applyNumberFormat="1" applyFont="1" applyFill="1" applyBorder="1" applyAlignment="1" applyProtection="1">
      <alignment horizontal="right" vertical="center"/>
    </xf>
    <xf numFmtId="14" fontId="0" fillId="0" borderId="0" xfId="7" applyNumberFormat="1" applyFont="1" applyFill="1" applyBorder="1" applyAlignment="1" applyProtection="1">
      <alignment horizontal="right" vertical="center"/>
    </xf>
  </cellXfs>
  <cellStyles count="12">
    <cellStyle name="Angolo tabella pivot" xfId="2" xr:uid="{00000000-0005-0000-0000-000000000000}"/>
    <cellStyle name="Campo tabella pivot" xfId="3" xr:uid="{00000000-0005-0000-0000-000001000000}"/>
    <cellStyle name="Categoria tabella pivot" xfId="4" xr:uid="{00000000-0005-0000-0000-000002000000}"/>
    <cellStyle name="Euro" xfId="5" xr:uid="{00000000-0005-0000-0000-000003000000}"/>
    <cellStyle name="LivelloRiga_4" xfId="1" builtinId="1" iLevel="3"/>
    <cellStyle name="Migliaia 2" xfId="6" xr:uid="{00000000-0005-0000-0000-000005000000}"/>
    <cellStyle name="Normal" xfId="7" xr:uid="{00000000-0005-0000-0000-000006000000}"/>
    <cellStyle name="Normale" xfId="0" builtinId="0"/>
    <cellStyle name="Normale 2" xfId="8" xr:uid="{00000000-0005-0000-0000-000008000000}"/>
    <cellStyle name="Risultato tabella pivot" xfId="9" xr:uid="{00000000-0005-0000-0000-000009000000}"/>
    <cellStyle name="Titolo tabella pivot" xfId="10" xr:uid="{00000000-0005-0000-0000-00000A000000}"/>
    <cellStyle name="Valore tabella pivot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7"/>
  <sheetViews>
    <sheetView tabSelected="1" zoomScaleNormal="100" workbookViewId="0">
      <selection activeCell="C10" sqref="C10"/>
    </sheetView>
  </sheetViews>
  <sheetFormatPr baseColWidth="10" defaultColWidth="9.1640625" defaultRowHeight="13" x14ac:dyDescent="0.15"/>
  <cols>
    <col min="1" max="1" width="4.5" style="1" customWidth="1"/>
    <col min="2" max="2" width="25.6640625" style="1" customWidth="1"/>
    <col min="3" max="3" width="29.33203125" style="1" customWidth="1"/>
    <col min="4" max="4" width="10" style="1" customWidth="1"/>
    <col min="5" max="5" width="16" style="1" customWidth="1"/>
    <col min="6" max="6" width="18" style="1" bestFit="1" customWidth="1"/>
    <col min="7" max="7" width="10.1640625" style="2" customWidth="1"/>
    <col min="8" max="8" width="11.83203125" style="2" customWidth="1"/>
    <col min="9" max="9" width="28" style="1" customWidth="1"/>
    <col min="10" max="10" width="30" style="1" customWidth="1"/>
    <col min="11" max="16384" width="9.1640625" style="1"/>
  </cols>
  <sheetData>
    <row r="1" spans="2:10" x14ac:dyDescent="0.15">
      <c r="B1" s="1" t="s">
        <v>155</v>
      </c>
    </row>
    <row r="3" spans="2:10" ht="28" x14ac:dyDescent="0.15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6" t="s">
        <v>6</v>
      </c>
      <c r="I3" s="5" t="s">
        <v>7</v>
      </c>
      <c r="J3" s="5" t="s">
        <v>8</v>
      </c>
    </row>
    <row r="4" spans="2:10" x14ac:dyDescent="0.15">
      <c r="B4" s="12" t="s">
        <v>179</v>
      </c>
      <c r="C4" s="8"/>
      <c r="D4" s="8"/>
      <c r="E4" s="18"/>
      <c r="F4" s="18"/>
      <c r="G4" s="9"/>
      <c r="H4" s="9"/>
      <c r="I4" s="8"/>
      <c r="J4" s="8"/>
    </row>
    <row r="5" spans="2:10" x14ac:dyDescent="0.15">
      <c r="B5" s="12" t="s">
        <v>180</v>
      </c>
      <c r="C5" s="12" t="s">
        <v>187</v>
      </c>
      <c r="D5" s="12" t="s">
        <v>19</v>
      </c>
      <c r="E5" s="8" t="s">
        <v>18</v>
      </c>
      <c r="F5" s="11" t="s">
        <v>10</v>
      </c>
      <c r="G5" s="13" t="s">
        <v>134</v>
      </c>
      <c r="H5" s="13">
        <v>43830</v>
      </c>
      <c r="I5" s="8"/>
      <c r="J5" s="19">
        <v>6630.08</v>
      </c>
    </row>
    <row r="6" spans="2:10" x14ac:dyDescent="0.15">
      <c r="B6" s="12" t="s">
        <v>181</v>
      </c>
      <c r="C6" s="12" t="s">
        <v>17</v>
      </c>
      <c r="D6" s="12" t="s">
        <v>21</v>
      </c>
      <c r="E6" s="8" t="s">
        <v>9</v>
      </c>
      <c r="F6" s="11" t="s">
        <v>10</v>
      </c>
      <c r="G6" s="13" t="s">
        <v>124</v>
      </c>
      <c r="H6" s="13" t="s">
        <v>96</v>
      </c>
      <c r="I6" s="8"/>
      <c r="J6" s="19">
        <v>10537.640000000001</v>
      </c>
    </row>
    <row r="7" spans="2:10" x14ac:dyDescent="0.15">
      <c r="B7" s="12" t="s">
        <v>182</v>
      </c>
      <c r="C7" s="12" t="s">
        <v>188</v>
      </c>
      <c r="D7" s="12" t="s">
        <v>20</v>
      </c>
      <c r="E7" s="8" t="s">
        <v>9</v>
      </c>
      <c r="F7" s="11" t="s">
        <v>10</v>
      </c>
      <c r="G7" s="13" t="s">
        <v>124</v>
      </c>
      <c r="H7" s="13">
        <v>43830</v>
      </c>
      <c r="I7" s="8"/>
      <c r="J7" s="19">
        <v>9703.7900000000009</v>
      </c>
    </row>
    <row r="8" spans="2:10" x14ac:dyDescent="0.15">
      <c r="B8" s="12" t="s">
        <v>183</v>
      </c>
      <c r="C8" s="12" t="s">
        <v>17</v>
      </c>
      <c r="D8" s="12" t="s">
        <v>21</v>
      </c>
      <c r="E8" s="8" t="s">
        <v>9</v>
      </c>
      <c r="F8" s="10" t="s">
        <v>10</v>
      </c>
      <c r="G8" s="13" t="s">
        <v>95</v>
      </c>
      <c r="H8" s="13" t="s">
        <v>96</v>
      </c>
      <c r="I8" s="8"/>
      <c r="J8" s="19">
        <v>10534.58</v>
      </c>
    </row>
    <row r="9" spans="2:10" x14ac:dyDescent="0.15">
      <c r="B9" s="12" t="s">
        <v>184</v>
      </c>
      <c r="C9" s="12" t="s">
        <v>17</v>
      </c>
      <c r="D9" s="12" t="s">
        <v>21</v>
      </c>
      <c r="E9" s="8" t="s">
        <v>9</v>
      </c>
      <c r="F9" s="10" t="s">
        <v>10</v>
      </c>
      <c r="G9" s="13" t="s">
        <v>152</v>
      </c>
      <c r="H9" s="13" t="s">
        <v>153</v>
      </c>
      <c r="I9" s="8"/>
      <c r="J9" s="19">
        <v>7647.52</v>
      </c>
    </row>
    <row r="10" spans="2:10" x14ac:dyDescent="0.15">
      <c r="B10" s="12" t="s">
        <v>185</v>
      </c>
      <c r="C10" s="12" t="s">
        <v>188</v>
      </c>
      <c r="D10" s="12" t="s">
        <v>20</v>
      </c>
      <c r="E10" s="8" t="s">
        <v>9</v>
      </c>
      <c r="F10" s="7" t="s">
        <v>10</v>
      </c>
      <c r="G10" s="13" t="s">
        <v>147</v>
      </c>
      <c r="H10" s="13">
        <v>43830</v>
      </c>
      <c r="I10" s="7"/>
      <c r="J10" s="19">
        <v>9922.8799999999992</v>
      </c>
    </row>
    <row r="11" spans="2:10" x14ac:dyDescent="0.15">
      <c r="B11" s="7" t="s">
        <v>186</v>
      </c>
      <c r="C11" s="12" t="s">
        <v>17</v>
      </c>
      <c r="D11" s="7" t="s">
        <v>21</v>
      </c>
      <c r="E11" s="8" t="s">
        <v>9</v>
      </c>
      <c r="F11" s="7" t="s">
        <v>10</v>
      </c>
      <c r="G11" s="13">
        <v>43801</v>
      </c>
      <c r="H11" s="13">
        <v>43830</v>
      </c>
      <c r="I11" s="7"/>
      <c r="J11" s="19">
        <v>2863.15</v>
      </c>
    </row>
    <row r="14" spans="2:10" x14ac:dyDescent="0.15">
      <c r="B14" s="1" t="s">
        <v>11</v>
      </c>
      <c r="J14" s="3"/>
    </row>
    <row r="15" spans="2:10" x14ac:dyDescent="0.15">
      <c r="G15" s="1"/>
      <c r="H15" s="1"/>
    </row>
    <row r="16" spans="2:10" x14ac:dyDescent="0.15">
      <c r="G16" s="1"/>
      <c r="H16" s="1"/>
    </row>
    <row r="17" spans="7:8" x14ac:dyDescent="0.15">
      <c r="G17" s="1"/>
      <c r="H17" s="1"/>
    </row>
    <row r="18" spans="7:8" x14ac:dyDescent="0.15">
      <c r="G18" s="1"/>
      <c r="H18" s="1"/>
    </row>
    <row r="19" spans="7:8" x14ac:dyDescent="0.15">
      <c r="G19" s="1"/>
      <c r="H19" s="1"/>
    </row>
    <row r="20" spans="7:8" x14ac:dyDescent="0.15">
      <c r="G20" s="1"/>
      <c r="H20" s="1"/>
    </row>
    <row r="21" spans="7:8" x14ac:dyDescent="0.15">
      <c r="G21" s="1"/>
      <c r="H21" s="1"/>
    </row>
    <row r="22" spans="7:8" x14ac:dyDescent="0.15">
      <c r="G22" s="1"/>
      <c r="H22" s="1"/>
    </row>
    <row r="23" spans="7:8" x14ac:dyDescent="0.15">
      <c r="G23" s="1"/>
      <c r="H23" s="1"/>
    </row>
    <row r="24" spans="7:8" x14ac:dyDescent="0.15">
      <c r="G24" s="1"/>
      <c r="H24" s="1"/>
    </row>
    <row r="25" spans="7:8" x14ac:dyDescent="0.15">
      <c r="G25" s="1"/>
      <c r="H25" s="1"/>
    </row>
    <row r="26" spans="7:8" x14ac:dyDescent="0.15">
      <c r="G26" s="1"/>
      <c r="H26" s="1"/>
    </row>
    <row r="27" spans="7:8" x14ac:dyDescent="0.15">
      <c r="G27" s="1"/>
      <c r="H27" s="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9"/>
  <sheetViews>
    <sheetView workbookViewId="0">
      <selection activeCell="D19" sqref="D19"/>
    </sheetView>
  </sheetViews>
  <sheetFormatPr baseColWidth="10" defaultColWidth="11.5" defaultRowHeight="13" x14ac:dyDescent="0.15"/>
  <cols>
    <col min="1" max="1" width="9.83203125" style="15" customWidth="1"/>
    <col min="2" max="2" width="11.5" style="15"/>
    <col min="3" max="3" width="14.33203125" style="15" bestFit="1" customWidth="1"/>
    <col min="4" max="4" width="41.5" style="15" bestFit="1" customWidth="1"/>
    <col min="5" max="6" width="14.33203125" style="15" customWidth="1"/>
    <col min="7" max="7" width="18.6640625" style="15" customWidth="1"/>
    <col min="8" max="8" width="14.33203125" style="15" customWidth="1"/>
    <col min="9" max="9" width="10.1640625" style="15" bestFit="1" customWidth="1"/>
    <col min="10" max="59" width="14.33203125" style="15" customWidth="1"/>
    <col min="60" max="60" width="63.6640625" style="15" bestFit="1" customWidth="1"/>
    <col min="61" max="63" width="14.33203125" style="15" customWidth="1"/>
    <col min="64" max="64" width="34.5" style="15" bestFit="1" customWidth="1"/>
    <col min="65" max="65" width="41.5" style="15" bestFit="1" customWidth="1"/>
    <col min="66" max="66" width="63.6640625" style="15" bestFit="1" customWidth="1"/>
    <col min="67" max="79" width="14.33203125" style="15" customWidth="1"/>
    <col min="80" max="16384" width="11.5" style="15"/>
  </cols>
  <sheetData>
    <row r="1" spans="1:79" ht="28" x14ac:dyDescent="0.15">
      <c r="A1" s="14" t="s">
        <v>26</v>
      </c>
      <c r="B1" s="14" t="s">
        <v>27</v>
      </c>
      <c r="C1" s="14" t="s">
        <v>28</v>
      </c>
      <c r="D1" s="14" t="s">
        <v>29</v>
      </c>
      <c r="E1" s="14" t="s">
        <v>45</v>
      </c>
      <c r="F1" s="14" t="s">
        <v>30</v>
      </c>
      <c r="G1" s="14" t="s">
        <v>31</v>
      </c>
      <c r="H1" s="14" t="s">
        <v>32</v>
      </c>
      <c r="I1" s="14" t="s">
        <v>33</v>
      </c>
      <c r="J1" s="14" t="s">
        <v>34</v>
      </c>
      <c r="K1" s="14" t="s">
        <v>35</v>
      </c>
      <c r="L1" s="14" t="s">
        <v>36</v>
      </c>
      <c r="M1" s="14" t="s">
        <v>37</v>
      </c>
      <c r="N1" s="14" t="s">
        <v>38</v>
      </c>
      <c r="O1" s="14" t="s">
        <v>39</v>
      </c>
      <c r="P1" s="14" t="s">
        <v>40</v>
      </c>
      <c r="Q1" s="14" t="s">
        <v>41</v>
      </c>
      <c r="R1" s="14" t="s">
        <v>42</v>
      </c>
      <c r="S1" s="14" t="s">
        <v>43</v>
      </c>
      <c r="T1" s="14" t="s">
        <v>44</v>
      </c>
      <c r="U1" s="14" t="s">
        <v>46</v>
      </c>
      <c r="V1" s="14" t="s">
        <v>47</v>
      </c>
      <c r="W1" s="14" t="s">
        <v>48</v>
      </c>
      <c r="X1" s="14" t="s">
        <v>49</v>
      </c>
      <c r="Y1" s="14" t="s">
        <v>50</v>
      </c>
      <c r="Z1" s="14" t="s">
        <v>51</v>
      </c>
      <c r="AA1" s="14" t="s">
        <v>52</v>
      </c>
      <c r="AB1" s="14" t="s">
        <v>53</v>
      </c>
      <c r="AC1" s="14" t="s">
        <v>54</v>
      </c>
      <c r="AD1" s="14" t="s">
        <v>55</v>
      </c>
      <c r="AE1" s="14" t="s">
        <v>56</v>
      </c>
      <c r="AF1" s="14" t="s">
        <v>57</v>
      </c>
      <c r="AG1" s="14" t="s">
        <v>58</v>
      </c>
      <c r="AH1" s="14" t="s">
        <v>59</v>
      </c>
      <c r="AI1" s="14" t="s">
        <v>60</v>
      </c>
      <c r="AJ1" s="14" t="s">
        <v>61</v>
      </c>
      <c r="AK1" s="14" t="s">
        <v>62</v>
      </c>
      <c r="AL1" s="14" t="s">
        <v>63</v>
      </c>
      <c r="AM1" s="14" t="s">
        <v>64</v>
      </c>
      <c r="AN1" s="14" t="s">
        <v>65</v>
      </c>
      <c r="AO1" s="14" t="s">
        <v>66</v>
      </c>
      <c r="AP1" s="14" t="s">
        <v>67</v>
      </c>
      <c r="AQ1" s="14" t="s">
        <v>68</v>
      </c>
      <c r="AR1" s="14" t="s">
        <v>69</v>
      </c>
      <c r="AS1" s="14" t="s">
        <v>70</v>
      </c>
      <c r="AT1" s="14" t="s">
        <v>71</v>
      </c>
      <c r="AU1" s="14" t="s">
        <v>72</v>
      </c>
      <c r="AV1" s="14" t="s">
        <v>73</v>
      </c>
      <c r="AW1" s="14" t="s">
        <v>74</v>
      </c>
      <c r="AX1" s="14" t="s">
        <v>75</v>
      </c>
      <c r="AY1" s="14" t="s">
        <v>76</v>
      </c>
      <c r="AZ1" s="14" t="s">
        <v>77</v>
      </c>
      <c r="BA1" s="14" t="s">
        <v>78</v>
      </c>
      <c r="BB1" s="14" t="s">
        <v>79</v>
      </c>
      <c r="BC1" s="14" t="s">
        <v>80</v>
      </c>
      <c r="BD1" s="14" t="s">
        <v>81</v>
      </c>
      <c r="BE1" s="14" t="s">
        <v>82</v>
      </c>
      <c r="BF1" s="14" t="s">
        <v>83</v>
      </c>
      <c r="BG1" s="14" t="s">
        <v>84</v>
      </c>
      <c r="BH1" s="14" t="s">
        <v>85</v>
      </c>
      <c r="BI1" s="14" t="s">
        <v>86</v>
      </c>
      <c r="BJ1" s="14" t="s">
        <v>87</v>
      </c>
      <c r="BK1" s="14" t="s">
        <v>88</v>
      </c>
      <c r="BL1" s="14" t="s">
        <v>89</v>
      </c>
      <c r="BM1" s="14" t="s">
        <v>29</v>
      </c>
      <c r="BN1" s="14" t="s">
        <v>90</v>
      </c>
      <c r="BO1" s="14" t="s">
        <v>91</v>
      </c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</row>
    <row r="2" spans="1:79" ht="19.5" customHeight="1" x14ac:dyDescent="0.15">
      <c r="A2" s="16">
        <v>2</v>
      </c>
      <c r="B2" s="17" t="s">
        <v>107</v>
      </c>
      <c r="C2" s="17" t="s">
        <v>108</v>
      </c>
      <c r="D2" s="17" t="s">
        <v>25</v>
      </c>
      <c r="E2" s="17" t="s">
        <v>112</v>
      </c>
      <c r="F2" s="17" t="s">
        <v>94</v>
      </c>
      <c r="G2" s="17" t="s">
        <v>109</v>
      </c>
      <c r="H2" s="17" t="s">
        <v>110</v>
      </c>
      <c r="I2" s="17" t="s">
        <v>111</v>
      </c>
      <c r="J2" s="17" t="s">
        <v>98</v>
      </c>
      <c r="K2" s="17" t="s">
        <v>99</v>
      </c>
      <c r="L2" s="17"/>
      <c r="M2" s="17"/>
      <c r="N2" s="17" t="s">
        <v>101</v>
      </c>
      <c r="O2" s="17" t="s">
        <v>101</v>
      </c>
      <c r="P2" s="17" t="s">
        <v>102</v>
      </c>
      <c r="Q2" s="17"/>
      <c r="R2" s="17"/>
      <c r="S2" s="17"/>
      <c r="T2" s="17"/>
      <c r="U2" s="17" t="s">
        <v>112</v>
      </c>
      <c r="V2" s="17"/>
      <c r="W2" s="17"/>
      <c r="X2" s="17"/>
      <c r="Y2" s="17"/>
      <c r="Z2" s="17"/>
      <c r="AA2" s="17"/>
      <c r="AB2" s="17"/>
      <c r="AC2" s="17" t="s">
        <v>104</v>
      </c>
      <c r="AD2" s="17" t="s">
        <v>105</v>
      </c>
      <c r="AE2" s="17"/>
      <c r="AF2" s="17" t="s">
        <v>113</v>
      </c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 t="s">
        <v>106</v>
      </c>
      <c r="AY2" s="17" t="s">
        <v>106</v>
      </c>
      <c r="AZ2" s="17"/>
      <c r="BA2" s="17" t="s">
        <v>106</v>
      </c>
      <c r="BB2" s="17"/>
      <c r="BC2" s="17"/>
      <c r="BD2" s="17"/>
      <c r="BE2" s="17"/>
      <c r="BF2" s="17"/>
      <c r="BG2" s="17"/>
      <c r="BH2" s="17" t="s">
        <v>114</v>
      </c>
      <c r="BI2" s="17"/>
      <c r="BJ2" s="17"/>
      <c r="BK2" s="17"/>
      <c r="BL2" s="17" t="s">
        <v>115</v>
      </c>
      <c r="BM2" s="17" t="s">
        <v>25</v>
      </c>
      <c r="BN2" s="17" t="s">
        <v>114</v>
      </c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</row>
    <row r="3" spans="1:79" ht="19.5" customHeight="1" x14ac:dyDescent="0.15">
      <c r="A3" s="16">
        <v>149</v>
      </c>
      <c r="B3" s="17" t="s">
        <v>132</v>
      </c>
      <c r="C3" s="17" t="s">
        <v>133</v>
      </c>
      <c r="D3" s="17" t="s">
        <v>15</v>
      </c>
      <c r="E3" s="17" t="s">
        <v>138</v>
      </c>
      <c r="F3" s="17" t="s">
        <v>123</v>
      </c>
      <c r="G3" s="17" t="s">
        <v>134</v>
      </c>
      <c r="H3" s="17" t="s">
        <v>135</v>
      </c>
      <c r="I3" s="17" t="s">
        <v>136</v>
      </c>
      <c r="J3" s="17" t="s">
        <v>98</v>
      </c>
      <c r="K3" s="17" t="s">
        <v>99</v>
      </c>
      <c r="L3" s="17" t="s">
        <v>137</v>
      </c>
      <c r="M3" s="17"/>
      <c r="N3" s="17" t="s">
        <v>101</v>
      </c>
      <c r="O3" s="17" t="s">
        <v>101</v>
      </c>
      <c r="P3" s="17" t="s">
        <v>102</v>
      </c>
      <c r="Q3" s="17"/>
      <c r="R3" s="17"/>
      <c r="S3" s="17"/>
      <c r="T3" s="17"/>
      <c r="U3" s="17" t="s">
        <v>138</v>
      </c>
      <c r="V3" s="17"/>
      <c r="W3" s="17"/>
      <c r="X3" s="17"/>
      <c r="Y3" s="17"/>
      <c r="Z3" s="17"/>
      <c r="AA3" s="17"/>
      <c r="AB3" s="17"/>
      <c r="AC3" s="17" t="s">
        <v>104</v>
      </c>
      <c r="AD3" s="17" t="s">
        <v>105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 t="s">
        <v>106</v>
      </c>
      <c r="AY3" s="17" t="s">
        <v>106</v>
      </c>
      <c r="AZ3" s="17"/>
      <c r="BA3" s="17" t="s">
        <v>106</v>
      </c>
      <c r="BB3" s="17"/>
      <c r="BC3" s="17"/>
      <c r="BD3" s="17"/>
      <c r="BE3" s="17"/>
      <c r="BF3" s="17"/>
      <c r="BG3" s="17"/>
      <c r="BH3" s="17" t="s">
        <v>139</v>
      </c>
      <c r="BI3" s="17"/>
      <c r="BJ3" s="17"/>
      <c r="BK3" s="17"/>
      <c r="BL3" s="17" t="s">
        <v>140</v>
      </c>
      <c r="BM3" s="17" t="s">
        <v>15</v>
      </c>
      <c r="BN3" s="17" t="s">
        <v>139</v>
      </c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</row>
    <row r="4" spans="1:79" ht="19.5" customHeight="1" x14ac:dyDescent="0.15">
      <c r="A4" s="16">
        <v>152</v>
      </c>
      <c r="B4" s="17" t="s">
        <v>141</v>
      </c>
      <c r="C4" s="17" t="s">
        <v>142</v>
      </c>
      <c r="D4" s="17" t="s">
        <v>17</v>
      </c>
      <c r="E4" s="17" t="s">
        <v>103</v>
      </c>
      <c r="F4" s="17" t="s">
        <v>94</v>
      </c>
      <c r="G4" s="17" t="s">
        <v>124</v>
      </c>
      <c r="H4" s="17" t="s">
        <v>96</v>
      </c>
      <c r="I4" s="17" t="s">
        <v>143</v>
      </c>
      <c r="J4" s="17" t="s">
        <v>98</v>
      </c>
      <c r="K4" s="17" t="s">
        <v>99</v>
      </c>
      <c r="L4" s="17" t="s">
        <v>100</v>
      </c>
      <c r="M4" s="17"/>
      <c r="N4" s="17" t="s">
        <v>101</v>
      </c>
      <c r="O4" s="17" t="s">
        <v>101</v>
      </c>
      <c r="P4" s="17" t="s">
        <v>102</v>
      </c>
      <c r="Q4" s="17"/>
      <c r="R4" s="17"/>
      <c r="S4" s="17"/>
      <c r="T4" s="17"/>
      <c r="U4" s="17" t="s">
        <v>103</v>
      </c>
      <c r="V4" s="17"/>
      <c r="W4" s="17"/>
      <c r="X4" s="17"/>
      <c r="Y4" s="17"/>
      <c r="Z4" s="17"/>
      <c r="AA4" s="17"/>
      <c r="AB4" s="17"/>
      <c r="AC4" s="17" t="s">
        <v>104</v>
      </c>
      <c r="AD4" s="17" t="s">
        <v>105</v>
      </c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 t="s">
        <v>106</v>
      </c>
      <c r="AY4" s="17" t="s">
        <v>106</v>
      </c>
      <c r="AZ4" s="17"/>
      <c r="BA4" s="17" t="s">
        <v>106</v>
      </c>
      <c r="BB4" s="17"/>
      <c r="BC4" s="17"/>
      <c r="BD4" s="17"/>
      <c r="BE4" s="17"/>
      <c r="BF4" s="17"/>
      <c r="BG4" s="17"/>
      <c r="BH4" s="17" t="s">
        <v>144</v>
      </c>
      <c r="BI4" s="17"/>
      <c r="BJ4" s="17"/>
      <c r="BK4" s="17"/>
      <c r="BL4" s="17" t="s">
        <v>131</v>
      </c>
      <c r="BM4" s="17" t="s">
        <v>17</v>
      </c>
      <c r="BN4" s="17" t="s">
        <v>144</v>
      </c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</row>
    <row r="5" spans="1:79" ht="19.5" customHeight="1" x14ac:dyDescent="0.15">
      <c r="A5" s="16">
        <v>153</v>
      </c>
      <c r="B5" s="17" t="s">
        <v>121</v>
      </c>
      <c r="C5" s="17" t="s">
        <v>122</v>
      </c>
      <c r="D5" s="17" t="s">
        <v>16</v>
      </c>
      <c r="E5" s="17" t="s">
        <v>129</v>
      </c>
      <c r="F5" s="17" t="s">
        <v>123</v>
      </c>
      <c r="G5" s="17" t="s">
        <v>124</v>
      </c>
      <c r="H5" s="17" t="s">
        <v>125</v>
      </c>
      <c r="I5" s="17" t="s">
        <v>126</v>
      </c>
      <c r="J5" s="17" t="s">
        <v>98</v>
      </c>
      <c r="K5" s="17" t="s">
        <v>99</v>
      </c>
      <c r="L5" s="17" t="s">
        <v>127</v>
      </c>
      <c r="M5" s="17"/>
      <c r="N5" s="17" t="s">
        <v>128</v>
      </c>
      <c r="O5" s="17" t="s">
        <v>101</v>
      </c>
      <c r="P5" s="17" t="s">
        <v>102</v>
      </c>
      <c r="Q5" s="17"/>
      <c r="R5" s="17"/>
      <c r="S5" s="17"/>
      <c r="T5" s="17"/>
      <c r="U5" s="17" t="s">
        <v>129</v>
      </c>
      <c r="V5" s="17"/>
      <c r="W5" s="17"/>
      <c r="X5" s="17"/>
      <c r="Y5" s="17"/>
      <c r="Z5" s="17"/>
      <c r="AA5" s="17"/>
      <c r="AB5" s="17"/>
      <c r="AC5" s="17" t="s">
        <v>104</v>
      </c>
      <c r="AD5" s="17" t="s">
        <v>105</v>
      </c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 t="s">
        <v>106</v>
      </c>
      <c r="AY5" s="17" t="s">
        <v>106</v>
      </c>
      <c r="AZ5" s="17"/>
      <c r="BA5" s="17" t="s">
        <v>106</v>
      </c>
      <c r="BB5" s="17"/>
      <c r="BC5" s="17"/>
      <c r="BD5" s="17"/>
      <c r="BE5" s="17"/>
      <c r="BF5" s="17"/>
      <c r="BG5" s="17"/>
      <c r="BH5" s="17" t="s">
        <v>130</v>
      </c>
      <c r="BI5" s="17"/>
      <c r="BJ5" s="17"/>
      <c r="BK5" s="17"/>
      <c r="BL5" s="17" t="s">
        <v>131</v>
      </c>
      <c r="BM5" s="17" t="s">
        <v>16</v>
      </c>
      <c r="BN5" s="17" t="s">
        <v>130</v>
      </c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</row>
    <row r="6" spans="1:79" ht="19.5" customHeight="1" x14ac:dyDescent="0.15">
      <c r="A6" s="16">
        <v>155</v>
      </c>
      <c r="B6" s="17" t="s">
        <v>92</v>
      </c>
      <c r="C6" s="17" t="s">
        <v>93</v>
      </c>
      <c r="D6" s="17" t="s">
        <v>17</v>
      </c>
      <c r="E6" s="17" t="s">
        <v>103</v>
      </c>
      <c r="F6" s="17" t="s">
        <v>94</v>
      </c>
      <c r="G6" s="17" t="s">
        <v>95</v>
      </c>
      <c r="H6" s="17" t="s">
        <v>96</v>
      </c>
      <c r="I6" s="17" t="s">
        <v>97</v>
      </c>
      <c r="J6" s="17" t="s">
        <v>98</v>
      </c>
      <c r="K6" s="17" t="s">
        <v>99</v>
      </c>
      <c r="L6" s="17" t="s">
        <v>100</v>
      </c>
      <c r="M6" s="17"/>
      <c r="N6" s="17" t="s">
        <v>101</v>
      </c>
      <c r="O6" s="17" t="s">
        <v>101</v>
      </c>
      <c r="P6" s="17" t="s">
        <v>102</v>
      </c>
      <c r="Q6" s="17"/>
      <c r="R6" s="17"/>
      <c r="S6" s="17"/>
      <c r="T6" s="17"/>
      <c r="U6" s="17" t="s">
        <v>103</v>
      </c>
      <c r="V6" s="17"/>
      <c r="W6" s="17"/>
      <c r="X6" s="17"/>
      <c r="Y6" s="17"/>
      <c r="Z6" s="17"/>
      <c r="AA6" s="17"/>
      <c r="AB6" s="17"/>
      <c r="AC6" s="17" t="s">
        <v>104</v>
      </c>
      <c r="AD6" s="17" t="s">
        <v>105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 t="s">
        <v>106</v>
      </c>
      <c r="AY6" s="17" t="s">
        <v>106</v>
      </c>
      <c r="AZ6" s="17"/>
      <c r="BA6" s="17" t="s">
        <v>106</v>
      </c>
      <c r="BB6" s="17"/>
      <c r="BC6" s="17"/>
      <c r="BD6" s="17"/>
      <c r="BE6" s="17"/>
      <c r="BF6" s="17"/>
      <c r="BG6" s="17"/>
      <c r="BH6" s="17" t="s">
        <v>17</v>
      </c>
      <c r="BI6" s="17"/>
      <c r="BJ6" s="17"/>
      <c r="BK6" s="17"/>
      <c r="BL6" s="17"/>
      <c r="BM6" s="17" t="s">
        <v>17</v>
      </c>
      <c r="BN6" s="17" t="s">
        <v>17</v>
      </c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</row>
    <row r="7" spans="1:79" ht="19.5" customHeight="1" x14ac:dyDescent="0.15">
      <c r="A7" s="16">
        <v>156</v>
      </c>
      <c r="B7" s="17" t="s">
        <v>150</v>
      </c>
      <c r="C7" s="17" t="s">
        <v>151</v>
      </c>
      <c r="D7" s="17" t="s">
        <v>17</v>
      </c>
      <c r="E7" s="17" t="s">
        <v>103</v>
      </c>
      <c r="F7" s="17" t="s">
        <v>94</v>
      </c>
      <c r="G7" s="17" t="s">
        <v>152</v>
      </c>
      <c r="H7" s="17" t="s">
        <v>153</v>
      </c>
      <c r="I7" s="17" t="s">
        <v>154</v>
      </c>
      <c r="J7" s="17" t="s">
        <v>98</v>
      </c>
      <c r="K7" s="17" t="s">
        <v>99</v>
      </c>
      <c r="L7" s="17" t="s">
        <v>100</v>
      </c>
      <c r="M7" s="17"/>
      <c r="N7" s="17" t="s">
        <v>101</v>
      </c>
      <c r="O7" s="17" t="s">
        <v>101</v>
      </c>
      <c r="P7" s="17" t="s">
        <v>102</v>
      </c>
      <c r="Q7" s="17"/>
      <c r="R7" s="17"/>
      <c r="S7" s="17"/>
      <c r="T7" s="17"/>
      <c r="U7" s="17" t="s">
        <v>103</v>
      </c>
      <c r="V7" s="17"/>
      <c r="W7" s="17"/>
      <c r="X7" s="17"/>
      <c r="Y7" s="17"/>
      <c r="Z7" s="17"/>
      <c r="AA7" s="17"/>
      <c r="AB7" s="17"/>
      <c r="AC7" s="17" t="s">
        <v>104</v>
      </c>
      <c r="AD7" s="17" t="s">
        <v>105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 t="s">
        <v>106</v>
      </c>
      <c r="AY7" s="17" t="s">
        <v>106</v>
      </c>
      <c r="AZ7" s="17"/>
      <c r="BA7" s="17" t="s">
        <v>106</v>
      </c>
      <c r="BB7" s="17"/>
      <c r="BC7" s="17"/>
      <c r="BD7" s="17"/>
      <c r="BE7" s="17"/>
      <c r="BF7" s="17"/>
      <c r="BG7" s="17"/>
      <c r="BH7" s="17" t="s">
        <v>17</v>
      </c>
      <c r="BI7" s="17"/>
      <c r="BJ7" s="17"/>
      <c r="BK7" s="17"/>
      <c r="BL7" s="17"/>
      <c r="BM7" s="17" t="s">
        <v>17</v>
      </c>
      <c r="BN7" s="17" t="s">
        <v>17</v>
      </c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</row>
    <row r="8" spans="1:79" ht="19.5" customHeight="1" x14ac:dyDescent="0.15">
      <c r="A8" s="16">
        <v>158</v>
      </c>
      <c r="B8" s="17" t="s">
        <v>145</v>
      </c>
      <c r="C8" s="17" t="s">
        <v>146</v>
      </c>
      <c r="D8" s="17" t="s">
        <v>16</v>
      </c>
      <c r="E8" s="17" t="s">
        <v>129</v>
      </c>
      <c r="F8" s="17" t="s">
        <v>94</v>
      </c>
      <c r="G8" s="17" t="s">
        <v>147</v>
      </c>
      <c r="H8" s="17" t="s">
        <v>119</v>
      </c>
      <c r="I8" s="17" t="s">
        <v>148</v>
      </c>
      <c r="J8" s="17" t="s">
        <v>98</v>
      </c>
      <c r="K8" s="17" t="s">
        <v>99</v>
      </c>
      <c r="L8" s="17"/>
      <c r="M8" s="17"/>
      <c r="N8" s="17" t="s">
        <v>101</v>
      </c>
      <c r="O8" s="17" t="s">
        <v>101</v>
      </c>
      <c r="P8" s="17" t="s">
        <v>102</v>
      </c>
      <c r="Q8" s="17"/>
      <c r="R8" s="17"/>
      <c r="S8" s="17"/>
      <c r="T8" s="17"/>
      <c r="U8" s="17" t="s">
        <v>129</v>
      </c>
      <c r="V8" s="17"/>
      <c r="W8" s="17"/>
      <c r="X8" s="17"/>
      <c r="Y8" s="17"/>
      <c r="Z8" s="17"/>
      <c r="AA8" s="17"/>
      <c r="AB8" s="17"/>
      <c r="AC8" s="17" t="s">
        <v>104</v>
      </c>
      <c r="AD8" s="17" t="s">
        <v>105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 t="s">
        <v>106</v>
      </c>
      <c r="AY8" s="17" t="s">
        <v>106</v>
      </c>
      <c r="AZ8" s="17"/>
      <c r="BA8" s="17" t="s">
        <v>106</v>
      </c>
      <c r="BB8" s="17"/>
      <c r="BC8" s="17"/>
      <c r="BD8" s="17"/>
      <c r="BE8" s="17"/>
      <c r="BF8" s="17"/>
      <c r="BG8" s="17"/>
      <c r="BH8" s="17" t="s">
        <v>149</v>
      </c>
      <c r="BI8" s="17"/>
      <c r="BJ8" s="17"/>
      <c r="BK8" s="17"/>
      <c r="BL8" s="17" t="s">
        <v>115</v>
      </c>
      <c r="BM8" s="17" t="s">
        <v>16</v>
      </c>
      <c r="BN8" s="17" t="s">
        <v>149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</row>
    <row r="9" spans="1:79" ht="19.5" customHeight="1" x14ac:dyDescent="0.15">
      <c r="A9" s="16">
        <v>164</v>
      </c>
      <c r="B9" s="17" t="s">
        <v>116</v>
      </c>
      <c r="C9" s="17" t="s">
        <v>117</v>
      </c>
      <c r="D9" s="17" t="s">
        <v>17</v>
      </c>
      <c r="E9" s="17" t="s">
        <v>103</v>
      </c>
      <c r="F9" s="17" t="s">
        <v>94</v>
      </c>
      <c r="G9" s="17" t="s">
        <v>118</v>
      </c>
      <c r="H9" s="17" t="s">
        <v>119</v>
      </c>
      <c r="I9" s="17" t="s">
        <v>120</v>
      </c>
      <c r="J9" s="17" t="s">
        <v>98</v>
      </c>
      <c r="K9" s="17" t="s">
        <v>99</v>
      </c>
      <c r="L9" s="17"/>
      <c r="M9" s="17"/>
      <c r="N9" s="17"/>
      <c r="O9" s="17" t="s">
        <v>101</v>
      </c>
      <c r="P9" s="17" t="s">
        <v>102</v>
      </c>
      <c r="Q9" s="17"/>
      <c r="R9" s="17"/>
      <c r="S9" s="17"/>
      <c r="T9" s="17"/>
      <c r="U9" s="17" t="s">
        <v>103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 t="s">
        <v>106</v>
      </c>
      <c r="AY9" s="17" t="s">
        <v>106</v>
      </c>
      <c r="AZ9" s="17"/>
      <c r="BA9" s="17" t="s">
        <v>106</v>
      </c>
      <c r="BB9" s="17"/>
      <c r="BC9" s="17"/>
      <c r="BD9" s="17"/>
      <c r="BE9" s="17"/>
      <c r="BF9" s="17"/>
      <c r="BG9" s="17"/>
      <c r="BH9" s="17" t="s">
        <v>17</v>
      </c>
      <c r="BI9" s="17"/>
      <c r="BJ9" s="17"/>
      <c r="BK9" s="17"/>
      <c r="BL9" s="17"/>
      <c r="BM9" s="17" t="s">
        <v>17</v>
      </c>
      <c r="BN9" s="17" t="s">
        <v>17</v>
      </c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workbookViewId="0">
      <selection activeCell="M9" sqref="M9:N9"/>
    </sheetView>
  </sheetViews>
  <sheetFormatPr baseColWidth="10" defaultColWidth="11.5" defaultRowHeight="15" customHeight="1" x14ac:dyDescent="0.15"/>
  <cols>
    <col min="1" max="1" width="11.33203125" style="20" customWidth="1"/>
    <col min="2" max="2" width="24.83203125" style="20" customWidth="1"/>
    <col min="3" max="3" width="7.5" style="20" customWidth="1"/>
    <col min="4" max="4" width="5.1640625" style="20" customWidth="1"/>
    <col min="5" max="5" width="29.33203125" style="20" bestFit="1" customWidth="1"/>
    <col min="6" max="6" width="12.5" style="20" customWidth="1"/>
    <col min="7" max="7" width="11" style="20" customWidth="1"/>
    <col min="8" max="8" width="8.6640625" style="20" customWidth="1"/>
    <col min="9" max="9" width="9.1640625" style="20" bestFit="1" customWidth="1"/>
    <col min="10" max="14" width="14.33203125" style="20" customWidth="1"/>
  </cols>
  <sheetData>
    <row r="1" spans="1:14" ht="42" x14ac:dyDescent="0.15">
      <c r="A1" s="21" t="s">
        <v>26</v>
      </c>
      <c r="B1" s="21" t="s">
        <v>156</v>
      </c>
      <c r="C1" s="21" t="s">
        <v>157</v>
      </c>
      <c r="D1" s="21" t="s">
        <v>158</v>
      </c>
      <c r="E1" s="21" t="s">
        <v>159</v>
      </c>
      <c r="F1" s="21" t="s">
        <v>160</v>
      </c>
      <c r="G1" s="21" t="s">
        <v>161</v>
      </c>
      <c r="H1" s="21" t="s">
        <v>162</v>
      </c>
      <c r="I1" s="21" t="s">
        <v>163</v>
      </c>
      <c r="J1" s="21" t="s">
        <v>164</v>
      </c>
      <c r="K1" s="21" t="s">
        <v>165</v>
      </c>
      <c r="L1" s="21" t="s">
        <v>40</v>
      </c>
      <c r="M1" s="21" t="s">
        <v>166</v>
      </c>
      <c r="N1" s="21" t="s">
        <v>167</v>
      </c>
    </row>
    <row r="2" spans="1:14" ht="19.5" customHeight="1" x14ac:dyDescent="0.15">
      <c r="A2" s="22">
        <v>145</v>
      </c>
      <c r="B2" s="23" t="s">
        <v>168</v>
      </c>
      <c r="C2" s="23" t="s">
        <v>169</v>
      </c>
      <c r="D2" s="23" t="s">
        <v>170</v>
      </c>
      <c r="E2" s="23" t="s">
        <v>171</v>
      </c>
      <c r="F2" s="24">
        <v>21859.94</v>
      </c>
      <c r="G2" s="24">
        <v>6816.34</v>
      </c>
      <c r="H2" s="24">
        <v>1899.34</v>
      </c>
      <c r="I2" s="24">
        <f>SUM(F2:H2)</f>
        <v>30575.62</v>
      </c>
      <c r="J2" s="23" t="s">
        <v>170</v>
      </c>
      <c r="K2" s="25" t="s">
        <v>172</v>
      </c>
      <c r="L2" s="23" t="s">
        <v>173</v>
      </c>
      <c r="M2" s="26">
        <v>43739</v>
      </c>
      <c r="N2" s="26">
        <v>43830</v>
      </c>
    </row>
    <row r="3" spans="1:14" ht="19.5" customHeight="1" x14ac:dyDescent="0.15">
      <c r="A3" s="22">
        <v>149</v>
      </c>
      <c r="B3" s="23" t="s">
        <v>12</v>
      </c>
      <c r="C3" s="23" t="s">
        <v>169</v>
      </c>
      <c r="D3" s="23" t="s">
        <v>174</v>
      </c>
      <c r="E3" s="23" t="s">
        <v>15</v>
      </c>
      <c r="F3" s="24">
        <v>5056.1899999999996</v>
      </c>
      <c r="G3" s="24">
        <v>1573.89</v>
      </c>
      <c r="H3" s="24" t="s">
        <v>172</v>
      </c>
      <c r="I3" s="24">
        <f t="shared" ref="I3:I9" si="0">SUM(F3:H3)</f>
        <v>6630.08</v>
      </c>
      <c r="J3" s="23" t="s">
        <v>138</v>
      </c>
      <c r="K3" s="25">
        <v>83.33</v>
      </c>
      <c r="L3" s="23" t="s">
        <v>175</v>
      </c>
      <c r="M3" s="26">
        <v>43739</v>
      </c>
      <c r="N3" s="26">
        <v>43830</v>
      </c>
    </row>
    <row r="4" spans="1:14" ht="19.5" customHeight="1" x14ac:dyDescent="0.15">
      <c r="A4" s="22">
        <v>152</v>
      </c>
      <c r="B4" s="23" t="s">
        <v>22</v>
      </c>
      <c r="C4" s="23" t="s">
        <v>169</v>
      </c>
      <c r="D4" s="23" t="s">
        <v>103</v>
      </c>
      <c r="E4" s="23" t="s">
        <v>17</v>
      </c>
      <c r="F4" s="24">
        <v>7494.22</v>
      </c>
      <c r="G4" s="24">
        <v>2389.34</v>
      </c>
      <c r="H4" s="24">
        <v>654.08000000000004</v>
      </c>
      <c r="I4" s="24">
        <f t="shared" si="0"/>
        <v>10537.640000000001</v>
      </c>
      <c r="J4" s="23" t="s">
        <v>103</v>
      </c>
      <c r="K4" s="25">
        <v>100</v>
      </c>
      <c r="L4" s="23" t="s">
        <v>173</v>
      </c>
      <c r="M4" s="26">
        <v>43739</v>
      </c>
      <c r="N4" s="26">
        <v>43830</v>
      </c>
    </row>
    <row r="5" spans="1:14" ht="19.5" customHeight="1" x14ac:dyDescent="0.15">
      <c r="A5" s="22">
        <v>153</v>
      </c>
      <c r="B5" s="23" t="s">
        <v>13</v>
      </c>
      <c r="C5" s="23" t="s">
        <v>169</v>
      </c>
      <c r="D5" s="23" t="s">
        <v>176</v>
      </c>
      <c r="E5" s="23" t="s">
        <v>16</v>
      </c>
      <c r="F5" s="24">
        <v>6898.68</v>
      </c>
      <c r="G5" s="24">
        <v>2201.35</v>
      </c>
      <c r="H5" s="24">
        <v>603.76</v>
      </c>
      <c r="I5" s="24">
        <f t="shared" si="0"/>
        <v>9703.7900000000009</v>
      </c>
      <c r="J5" s="23" t="s">
        <v>129</v>
      </c>
      <c r="K5" s="25">
        <v>50</v>
      </c>
      <c r="L5" s="23" t="s">
        <v>177</v>
      </c>
      <c r="M5" s="26">
        <v>43739</v>
      </c>
      <c r="N5" s="26">
        <v>43830</v>
      </c>
    </row>
    <row r="6" spans="1:14" ht="19.5" customHeight="1" x14ac:dyDescent="0.15">
      <c r="A6" s="22">
        <v>155</v>
      </c>
      <c r="B6" s="23" t="s">
        <v>23</v>
      </c>
      <c r="C6" s="23" t="s">
        <v>169</v>
      </c>
      <c r="D6" s="23" t="s">
        <v>103</v>
      </c>
      <c r="E6" s="23" t="s">
        <v>17</v>
      </c>
      <c r="F6" s="24">
        <v>7489.23</v>
      </c>
      <c r="G6" s="24">
        <v>2390</v>
      </c>
      <c r="H6" s="24">
        <v>655.35</v>
      </c>
      <c r="I6" s="24">
        <f t="shared" si="0"/>
        <v>10534.58</v>
      </c>
      <c r="J6" s="23" t="s">
        <v>103</v>
      </c>
      <c r="K6" s="25">
        <v>100</v>
      </c>
      <c r="L6" s="23" t="s">
        <v>173</v>
      </c>
      <c r="M6" s="26">
        <v>43739</v>
      </c>
      <c r="N6" s="26">
        <v>43830</v>
      </c>
    </row>
    <row r="7" spans="1:14" ht="19.5" customHeight="1" x14ac:dyDescent="0.15">
      <c r="A7" s="22">
        <v>156</v>
      </c>
      <c r="B7" s="23" t="s">
        <v>24</v>
      </c>
      <c r="C7" s="23" t="s">
        <v>169</v>
      </c>
      <c r="D7" s="23" t="s">
        <v>103</v>
      </c>
      <c r="E7" s="23" t="s">
        <v>17</v>
      </c>
      <c r="F7" s="24">
        <v>5449.83</v>
      </c>
      <c r="G7" s="24">
        <v>1725.43</v>
      </c>
      <c r="H7" s="24">
        <v>472.26</v>
      </c>
      <c r="I7" s="24">
        <f t="shared" si="0"/>
        <v>7647.52</v>
      </c>
      <c r="J7" s="23" t="s">
        <v>103</v>
      </c>
      <c r="K7" s="25">
        <v>100</v>
      </c>
      <c r="L7" s="23" t="s">
        <v>173</v>
      </c>
      <c r="M7" s="26">
        <v>43739</v>
      </c>
      <c r="N7" s="26">
        <v>43799</v>
      </c>
    </row>
    <row r="8" spans="1:14" ht="19.5" customHeight="1" x14ac:dyDescent="0.15">
      <c r="A8" s="22">
        <v>158</v>
      </c>
      <c r="B8" s="23" t="s">
        <v>14</v>
      </c>
      <c r="C8" s="23" t="s">
        <v>169</v>
      </c>
      <c r="D8" s="23" t="s">
        <v>129</v>
      </c>
      <c r="E8" s="23" t="s">
        <v>16</v>
      </c>
      <c r="F8" s="24">
        <v>7050.12</v>
      </c>
      <c r="G8" s="24">
        <v>2254.37</v>
      </c>
      <c r="H8" s="24">
        <v>618.39</v>
      </c>
      <c r="I8" s="24">
        <f t="shared" si="0"/>
        <v>9922.8799999999992</v>
      </c>
      <c r="J8" s="23" t="s">
        <v>129</v>
      </c>
      <c r="K8" s="25" t="s">
        <v>172</v>
      </c>
      <c r="L8" s="23" t="s">
        <v>173</v>
      </c>
      <c r="M8" s="26">
        <v>43739</v>
      </c>
      <c r="N8" s="26">
        <v>43830</v>
      </c>
    </row>
    <row r="9" spans="1:14" ht="19.5" customHeight="1" x14ac:dyDescent="0.15">
      <c r="A9" s="22">
        <v>164</v>
      </c>
      <c r="B9" s="23" t="s">
        <v>178</v>
      </c>
      <c r="C9" s="23" t="s">
        <v>169</v>
      </c>
      <c r="D9" s="23" t="s">
        <v>103</v>
      </c>
      <c r="E9" s="23" t="s">
        <v>17</v>
      </c>
      <c r="F9" s="24">
        <v>2040.9</v>
      </c>
      <c r="G9" s="24">
        <v>645.36</v>
      </c>
      <c r="H9" s="24">
        <v>176.89</v>
      </c>
      <c r="I9" s="24">
        <f t="shared" si="0"/>
        <v>2863.15</v>
      </c>
      <c r="J9" s="23" t="s">
        <v>103</v>
      </c>
      <c r="K9" s="25" t="s">
        <v>172</v>
      </c>
      <c r="L9" s="23" t="s">
        <v>173</v>
      </c>
      <c r="M9" s="26">
        <v>43801</v>
      </c>
      <c r="N9" s="26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ASC OTTOBRE-DICEMBRE 2019</vt:lpstr>
      <vt:lpstr>dati 2019</vt:lpstr>
      <vt:lpstr>compensi</vt:lpstr>
      <vt:lpstr>compensi4</vt:lpstr>
      <vt:lpstr>dati</vt:lpstr>
    </vt:vector>
  </TitlesOfParts>
  <Company>Unione Reno Lavino Samoggia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dbiagini</dc:creator>
  <cp:lastModifiedBy>Microsoft Office User</cp:lastModifiedBy>
  <dcterms:created xsi:type="dcterms:W3CDTF">2019-12-20T09:34:27Z</dcterms:created>
  <dcterms:modified xsi:type="dcterms:W3CDTF">2020-06-17T08:34:58Z</dcterms:modified>
</cp:coreProperties>
</file>